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400" tabRatio="932" activeTab="4"/>
  </bookViews>
  <sheets>
    <sheet name="U8-Jg 11" sheetId="1" r:id="rId1"/>
    <sheet name="U9-Jg 10" sheetId="2" r:id="rId2"/>
    <sheet name="U10-Jg 09" sheetId="3" r:id="rId3"/>
    <sheet name="U11-Jg 08 " sheetId="4" r:id="rId4"/>
    <sheet name="U12-Jg 07" sheetId="5" r:id="rId5"/>
    <sheet name="U13-Jg 06" sheetId="6" r:id="rId6"/>
    <sheet name="U14-Jg 05" sheetId="7" r:id="rId7"/>
    <sheet name="U15-Jg 04" sheetId="8" r:id="rId8"/>
    <sheet name="U16-Jg 03" sheetId="9" r:id="rId9"/>
    <sheet name="U18-Jg 02-01" sheetId="10" r:id="rId10"/>
    <sheet name="U21-Jg 00-99-98" sheetId="11" r:id="rId11"/>
    <sheet name="Allgemein-AK" sheetId="12" r:id="rId12"/>
  </sheets>
  <definedNames>
    <definedName name="_xlnm.Print_Titles" localSheetId="11">('Allgemein-AK'!$L:$L,'Allgemein-AK'!$1:$1)</definedName>
    <definedName name="_xlnm.Print_Titles" localSheetId="9">('U18-Jg 02-01'!$L:$L,'U18-Jg 02-01'!$1:$1)</definedName>
    <definedName name="_xlnm.Print_Titles" localSheetId="10">('U21-Jg 00-99-98'!$L:$L,'U21-Jg 00-99-98'!$1:$1)</definedName>
    <definedName name="Excel_BuiltIn_Print_Titles_1">(#REF!,#REF!)</definedName>
    <definedName name="Excel_BuiltIn_Print_Titles_10_1">(#REF!,#REF!)</definedName>
    <definedName name="Excel_BuiltIn_Print_Titles_12">(#REF!,#REF!)</definedName>
    <definedName name="Excel_BuiltIn_Print_Titles_3">(#REF!,#REF!)</definedName>
    <definedName name="Excel_BuiltIn_Print_Titles_3_1">(#REF!,#REF!)</definedName>
    <definedName name="Excel_BuiltIn_Print_Titles_4">('U18-Jg 02-01'!$L$1:$L$65297,'U18-Jg 02-01'!$1:$1)</definedName>
    <definedName name="Excel_BuiltIn_Print_Titles_8_1">(#REF!,#REF!)</definedName>
  </definedNames>
  <calcPr fullCalcOnLoad="1"/>
</workbook>
</file>

<file path=xl/sharedStrings.xml><?xml version="1.0" encoding="utf-8"?>
<sst xmlns="http://schemas.openxmlformats.org/spreadsheetml/2006/main" count="1320" uniqueCount="350">
  <si>
    <t>RNG</t>
  </si>
  <si>
    <t>Klasse</t>
  </si>
  <si>
    <t>JG</t>
  </si>
  <si>
    <t>Teilnehmer</t>
  </si>
  <si>
    <t>Verein</t>
  </si>
  <si>
    <t>Pkt.</t>
  </si>
  <si>
    <t>Str.Res.</t>
  </si>
  <si>
    <t>Ges.Pkt.</t>
  </si>
  <si>
    <t>End-Wertung</t>
  </si>
  <si>
    <t>02</t>
  </si>
  <si>
    <t>SC Oberstaufen</t>
  </si>
  <si>
    <t>TSV Stiefenhofen</t>
  </si>
  <si>
    <t>RG Weiler-Simmerberg</t>
  </si>
  <si>
    <t>TSV Gestratz</t>
  </si>
  <si>
    <t>Dressel Thea</t>
  </si>
  <si>
    <t>SV Maierhöfen-Grünenbach</t>
  </si>
  <si>
    <t>TSV Niederstaufen</t>
  </si>
  <si>
    <t>Aichele Lisa</t>
  </si>
  <si>
    <t>Nausester Sina</t>
  </si>
  <si>
    <t>ESV Lindau</t>
  </si>
  <si>
    <t>SCB Lindau</t>
  </si>
  <si>
    <t>SC Scheidegg</t>
  </si>
  <si>
    <t>adw</t>
  </si>
  <si>
    <t>TSV Heimenkirch</t>
  </si>
  <si>
    <t>Picker Tobias</t>
  </si>
  <si>
    <t>Wenzel Lorenz</t>
  </si>
  <si>
    <t>01</t>
  </si>
  <si>
    <t>Schneider Mara</t>
  </si>
  <si>
    <t>Weber Benjamin</t>
  </si>
  <si>
    <t>Reitemeyer Lennon</t>
  </si>
  <si>
    <t>Grauer Pius</t>
  </si>
  <si>
    <t>SC Lindenberg</t>
  </si>
  <si>
    <t>00</t>
  </si>
  <si>
    <t>SC Steibis-Aach</t>
  </si>
  <si>
    <t>Hübner Julian</t>
  </si>
  <si>
    <t>Zürn Dominic</t>
  </si>
  <si>
    <t>Lindenmayer Tobias</t>
  </si>
  <si>
    <t>Schmelz Tobias</t>
  </si>
  <si>
    <t>AK Damen</t>
  </si>
  <si>
    <t>Weber Marion</t>
  </si>
  <si>
    <t>AK Herren</t>
  </si>
  <si>
    <t>Bernhard Florian</t>
  </si>
  <si>
    <t>Allg Herren</t>
  </si>
  <si>
    <t>03</t>
  </si>
  <si>
    <t>Siegel Matea</t>
  </si>
  <si>
    <t>Roder Felizitas</t>
  </si>
  <si>
    <t>Schwärzler Sofie</t>
  </si>
  <si>
    <t>Baldauf Leonie</t>
  </si>
  <si>
    <t>Sontheim Marius</t>
  </si>
  <si>
    <t>Haase Konrad</t>
  </si>
  <si>
    <t>Berger Roland</t>
  </si>
  <si>
    <t>04</t>
  </si>
  <si>
    <t>Schneider Elea</t>
  </si>
  <si>
    <t>Veit Paula</t>
  </si>
  <si>
    <t>Dietlein Louise</t>
  </si>
  <si>
    <t>Nausester Elena</t>
  </si>
  <si>
    <t>Schroff Keona</t>
  </si>
  <si>
    <t>Rempen Finn</t>
  </si>
  <si>
    <t>Angele Jonas</t>
  </si>
  <si>
    <t>Klute Leon</t>
  </si>
  <si>
    <t>Rudolph Pauline</t>
  </si>
  <si>
    <t>U8 weiblich</t>
  </si>
  <si>
    <t>05</t>
  </si>
  <si>
    <t>Madlener Carla</t>
  </si>
  <si>
    <t>Immler Selina</t>
  </si>
  <si>
    <t>Jall Flores</t>
  </si>
  <si>
    <t>Kempter Carina</t>
  </si>
  <si>
    <t>Zodel Annika</t>
  </si>
  <si>
    <t>U8 männlich</t>
  </si>
  <si>
    <t>Bauer Nemo</t>
  </si>
  <si>
    <t>Reupert Paul</t>
  </si>
  <si>
    <t>Korros Annika</t>
  </si>
  <si>
    <t>U9 weiblich</t>
  </si>
  <si>
    <t>U9 männlich</t>
  </si>
  <si>
    <t>U10 weiblich</t>
  </si>
  <si>
    <t>U10 männlich</t>
  </si>
  <si>
    <t>U12 weiblich</t>
  </si>
  <si>
    <t>U12 männlich</t>
  </si>
  <si>
    <t>U11 weiblich</t>
  </si>
  <si>
    <t>U11 männlich</t>
  </si>
  <si>
    <t>Zürn Nicolas</t>
  </si>
  <si>
    <t>U13 weiblich</t>
  </si>
  <si>
    <t>U14 männlich</t>
  </si>
  <si>
    <t>U14 weiblich</t>
  </si>
  <si>
    <t>U15 weiblich</t>
  </si>
  <si>
    <t>U15 männlich</t>
  </si>
  <si>
    <t>U16 männlich</t>
  </si>
  <si>
    <t>U16 weiblich</t>
  </si>
  <si>
    <t>U18 weiblich</t>
  </si>
  <si>
    <t>U18 männlich</t>
  </si>
  <si>
    <t>Schmelz Klaus</t>
  </si>
  <si>
    <t>U13 männlich</t>
  </si>
  <si>
    <t>Sontheim Franziska</t>
  </si>
  <si>
    <t>06</t>
  </si>
  <si>
    <t>Frener Ellen</t>
  </si>
  <si>
    <t>Stolze Giulia</t>
  </si>
  <si>
    <t>Gierer Julius</t>
  </si>
  <si>
    <t>Dehn Kim-Noah</t>
  </si>
  <si>
    <t>Dehn Jonas</t>
  </si>
  <si>
    <t>Gripp Jana</t>
  </si>
  <si>
    <t>Englert Elias</t>
  </si>
  <si>
    <t>Burger Xaver</t>
  </si>
  <si>
    <t>Will David</t>
  </si>
  <si>
    <t>Jost Luca</t>
  </si>
  <si>
    <t>Kempter Lena</t>
  </si>
  <si>
    <t>Kümmerlein Alexander</t>
  </si>
  <si>
    <t>Weber Martin</t>
  </si>
  <si>
    <t>Haser Franziska</t>
  </si>
  <si>
    <t>U21 weiblich</t>
  </si>
  <si>
    <t>Lindenmayer Jasmin</t>
  </si>
  <si>
    <t>07</t>
  </si>
  <si>
    <t>Stadler Selina</t>
  </si>
  <si>
    <t>RG Weiler Simmerberg</t>
  </si>
  <si>
    <t>Gierer Luisa</t>
  </si>
  <si>
    <t>Tschada Hannah</t>
  </si>
  <si>
    <t>Rasch Johanna</t>
  </si>
  <si>
    <t>Jost Leon</t>
  </si>
  <si>
    <t>Pfau Julius</t>
  </si>
  <si>
    <t>Mader Sofie</t>
  </si>
  <si>
    <t>Bentele Jonas</t>
  </si>
  <si>
    <t>Rössler Emma</t>
  </si>
  <si>
    <t>Weber Miriam</t>
  </si>
  <si>
    <t>Schwarz Felix</t>
  </si>
  <si>
    <t>Nagenrauft Kassian</t>
  </si>
  <si>
    <t>Kurz Niklas</t>
  </si>
  <si>
    <t>Bernhard Leon</t>
  </si>
  <si>
    <t>Bernhard Luca</t>
  </si>
  <si>
    <t>Schmidt Jessica</t>
  </si>
  <si>
    <t>Kimpfler Johanna</t>
  </si>
  <si>
    <t>Fink Selina</t>
  </si>
  <si>
    <t>Seubert Manuel</t>
  </si>
  <si>
    <t>Wiegersma Maaren</t>
  </si>
  <si>
    <t>Jedlitschka Jannis</t>
  </si>
  <si>
    <t>U21 männlich</t>
  </si>
  <si>
    <t>Baader Manuel</t>
  </si>
  <si>
    <t>08</t>
  </si>
  <si>
    <t>Bauer Lea</t>
  </si>
  <si>
    <t>Fässler Sophia</t>
  </si>
  <si>
    <t>Burger Leni</t>
  </si>
  <si>
    <t>Straub Lilly</t>
  </si>
  <si>
    <t>Schafroth Lara</t>
  </si>
  <si>
    <t>Ruchte Lena</t>
  </si>
  <si>
    <t>Mohr Marius</t>
  </si>
  <si>
    <t>Koros Marvin</t>
  </si>
  <si>
    <t>Aras Akay</t>
  </si>
  <si>
    <t>Breuss Philipp</t>
  </si>
  <si>
    <t>Fink Timo</t>
  </si>
  <si>
    <t>Giesen Julian</t>
  </si>
  <si>
    <t>Fink Sonja</t>
  </si>
  <si>
    <t>Reith Leni</t>
  </si>
  <si>
    <t>Caprano Tim</t>
  </si>
  <si>
    <t>Kinding Julius</t>
  </si>
  <si>
    <t>Brauns Yara</t>
  </si>
  <si>
    <t>Schmelzenbach Elias</t>
  </si>
  <si>
    <t>Lutterloh Marlon</t>
  </si>
  <si>
    <t>Wöllmer Lydia</t>
  </si>
  <si>
    <t>Hartmann Karina</t>
  </si>
  <si>
    <t>Kottmayr Anna</t>
  </si>
  <si>
    <t>Weber Sarah</t>
  </si>
  <si>
    <t>SV Oberreute</t>
  </si>
  <si>
    <t>Wieber Jakob</t>
  </si>
  <si>
    <t>Bentele Lukas</t>
  </si>
  <si>
    <t>Kimpfler Tobias</t>
  </si>
  <si>
    <t>Rossmann Tim</t>
  </si>
  <si>
    <t>Kottmayr Christian</t>
  </si>
  <si>
    <t>Bernhard Manuel</t>
  </si>
  <si>
    <t>Bernhard Melanie</t>
  </si>
  <si>
    <t>Wießner Maxima</t>
  </si>
  <si>
    <t>Geser Laurin</t>
  </si>
  <si>
    <t>09</t>
  </si>
  <si>
    <t>Stokklauser Katharina</t>
  </si>
  <si>
    <t>Reck Alessia</t>
  </si>
  <si>
    <t>Thäns Marie</t>
  </si>
  <si>
    <t>Ortlieb Klara</t>
  </si>
  <si>
    <t>Geser Emilia</t>
  </si>
  <si>
    <t>Vetter Janina</t>
  </si>
  <si>
    <t>Giesen Sahra</t>
  </si>
  <si>
    <t>Fäßler Jakob</t>
  </si>
  <si>
    <t>Rogner Jaro</t>
  </si>
  <si>
    <t>Gripp Paulo</t>
  </si>
  <si>
    <t>Sontheim Jakob</t>
  </si>
  <si>
    <t>Göttlicher Pius</t>
  </si>
  <si>
    <t>Wöllmer David</t>
  </si>
  <si>
    <t>Fischer Vreni</t>
  </si>
  <si>
    <t>Von Ohlen Theresa</t>
  </si>
  <si>
    <t>Nohr Anna-Maria</t>
  </si>
  <si>
    <t>Eckart Gabriel</t>
  </si>
  <si>
    <t>Engstler Tim</t>
  </si>
  <si>
    <t>Schmelzenbach Noah</t>
  </si>
  <si>
    <t>Hehle Milena</t>
  </si>
  <si>
    <t>Fink Finn</t>
  </si>
  <si>
    <t>Rogner Lili</t>
  </si>
  <si>
    <t>Kuhn Magdalena</t>
  </si>
  <si>
    <t>Ortlieb David</t>
  </si>
  <si>
    <t>Erd Clemens</t>
  </si>
  <si>
    <t>Eckart Pedro</t>
  </si>
  <si>
    <t>Huber Wendelin</t>
  </si>
  <si>
    <t>Kimpfler Jakob</t>
  </si>
  <si>
    <t>Hofmann Leni</t>
  </si>
  <si>
    <t>Seywald Marius</t>
  </si>
  <si>
    <t>Dick Luis</t>
  </si>
  <si>
    <t>Lingg Annika</t>
  </si>
  <si>
    <t>Keck Magnus</t>
  </si>
  <si>
    <t>Von Ohlen Vincent</t>
  </si>
  <si>
    <t>Berkmann Lina</t>
  </si>
  <si>
    <t>Hoffmann Philipp</t>
  </si>
  <si>
    <t>Mory Phil</t>
  </si>
  <si>
    <t>Roth Susanna</t>
  </si>
  <si>
    <t>Pfister Kilian</t>
  </si>
  <si>
    <t>Hornung Fabian</t>
  </si>
  <si>
    <t>Grauer Lotta</t>
  </si>
  <si>
    <t>Baldauf Ida</t>
  </si>
  <si>
    <t>Sattler Finn</t>
  </si>
  <si>
    <t>Pfister Elias</t>
  </si>
  <si>
    <t>Allg. Damen</t>
  </si>
  <si>
    <t>Lau Korbinian</t>
  </si>
  <si>
    <t>Baldauf Lina</t>
  </si>
  <si>
    <t>Pfau Pauline</t>
  </si>
  <si>
    <t>Schroff Moana</t>
  </si>
  <si>
    <t>Dick Leni</t>
  </si>
  <si>
    <t>Bodenmüller Magdalena</t>
  </si>
  <si>
    <t>Sperlich Hanna</t>
  </si>
  <si>
    <t>Sauter Magdalena</t>
  </si>
  <si>
    <t>Bernhard Fabio</t>
  </si>
  <si>
    <t>Burger Noah</t>
  </si>
  <si>
    <t>Abel Emil</t>
  </si>
  <si>
    <t>Waltner Johannes</t>
  </si>
  <si>
    <t>Meisburger Hannes</t>
  </si>
  <si>
    <t>Fassbender Hugo</t>
  </si>
  <si>
    <t>Fritz Anton</t>
  </si>
  <si>
    <t>Haisermann Paul</t>
  </si>
  <si>
    <t>Kaiser Leon</t>
  </si>
  <si>
    <t>Kolb Leon</t>
  </si>
  <si>
    <t>Wenk Daniel</t>
  </si>
  <si>
    <t>Tschada Charlotte</t>
  </si>
  <si>
    <t>Rössler Lara</t>
  </si>
  <si>
    <t>Ringena Jonathan</t>
  </si>
  <si>
    <t>Erd Elias</t>
  </si>
  <si>
    <t>Sontheim Johannes</t>
  </si>
  <si>
    <t>Göbel Jonathan</t>
  </si>
  <si>
    <t>Leuschen Elodie</t>
  </si>
  <si>
    <t>Blank Anton</t>
  </si>
  <si>
    <t>Krane Finn</t>
  </si>
  <si>
    <t>Schneider Nadine</t>
  </si>
  <si>
    <t>10</t>
  </si>
  <si>
    <t>Kindig Lilly</t>
  </si>
  <si>
    <t>Dietz Luna</t>
  </si>
  <si>
    <t>Minks Pius</t>
  </si>
  <si>
    <t>Riedl Luca</t>
  </si>
  <si>
    <t>Rasch Magdalena</t>
  </si>
  <si>
    <t>Schneider Annalena</t>
  </si>
  <si>
    <t>Mund Luca</t>
  </si>
  <si>
    <t>Rädler Katharina</t>
  </si>
  <si>
    <t>Jauch Fenja</t>
  </si>
  <si>
    <t>Minks Serafin</t>
  </si>
  <si>
    <t>Seubert Timo</t>
  </si>
  <si>
    <t>Ringena Felix</t>
  </si>
  <si>
    <t>Königseder Lena</t>
  </si>
  <si>
    <t>Eder Deniese</t>
  </si>
  <si>
    <t>Bommer Carolina</t>
  </si>
  <si>
    <t>Morgen Anna-Lena</t>
  </si>
  <si>
    <t>Rief Fabian</t>
  </si>
  <si>
    <t>Mitzler Daniel</t>
  </si>
  <si>
    <t>Ballerstedt Ferdinand</t>
  </si>
  <si>
    <t>Eberle Eva</t>
  </si>
  <si>
    <t>Kaltenmaier Jan</t>
  </si>
  <si>
    <t>Höbel Patrick</t>
  </si>
  <si>
    <t>11</t>
  </si>
  <si>
    <t>Bauer Linn</t>
  </si>
  <si>
    <t xml:space="preserve">Haber Paula </t>
  </si>
  <si>
    <t>Frank Marie</t>
  </si>
  <si>
    <t>Schnell Lea</t>
  </si>
  <si>
    <t>Späth Caja</t>
  </si>
  <si>
    <t>Göttlicher Anton</t>
  </si>
  <si>
    <t>Rosca Dominic</t>
  </si>
  <si>
    <t>Peters Simon</t>
  </si>
  <si>
    <t>Eckart Leon</t>
  </si>
  <si>
    <t>Fink Jann</t>
  </si>
  <si>
    <t>Waltner Korbinian</t>
  </si>
  <si>
    <t>Meissner Elias</t>
  </si>
  <si>
    <t>Kuhn Constantin</t>
  </si>
  <si>
    <t>Schnell Jonathan</t>
  </si>
  <si>
    <t>Worret Felix</t>
  </si>
  <si>
    <t>Luxenhofer Benjamin</t>
  </si>
  <si>
    <t>Oehler Alexander</t>
  </si>
  <si>
    <t>Caprano Felix</t>
  </si>
  <si>
    <t>Straub Leni</t>
  </si>
  <si>
    <t>Mund Maya</t>
  </si>
  <si>
    <t>Thomas Sophia</t>
  </si>
  <si>
    <t>Fuchs Amelie</t>
  </si>
  <si>
    <t>Zürn Amelie</t>
  </si>
  <si>
    <t>Gold Maya</t>
  </si>
  <si>
    <t>Köslich Carl</t>
  </si>
  <si>
    <t>Huber Adrian</t>
  </si>
  <si>
    <t>Wasmer Sarah</t>
  </si>
  <si>
    <t>Hehle Sophia</t>
  </si>
  <si>
    <t>Neff Moritz</t>
  </si>
  <si>
    <t>Ullrich Benno</t>
  </si>
  <si>
    <t>Ihler Hannes</t>
  </si>
  <si>
    <t>Freudig Valentin</t>
  </si>
  <si>
    <t>Luz Magdalena</t>
  </si>
  <si>
    <t>Kuttruf Leni</t>
  </si>
  <si>
    <t>Zürn Leonie</t>
  </si>
  <si>
    <t>Irlinger Samuel</t>
  </si>
  <si>
    <t>Eiermann Leander</t>
  </si>
  <si>
    <t>Kowalinsky Eryk</t>
  </si>
  <si>
    <t>Aras Elin</t>
  </si>
  <si>
    <t>Kriessler Paul</t>
  </si>
  <si>
    <t>Obermeier Luis</t>
  </si>
  <si>
    <t>Weber Bastian</t>
  </si>
  <si>
    <t>Milz Pauline</t>
  </si>
  <si>
    <t>Lewis Lola</t>
  </si>
  <si>
    <t>Flachs Lenny</t>
  </si>
  <si>
    <t>Seebeck Hanna</t>
  </si>
  <si>
    <t>Reichart Tobias</t>
  </si>
  <si>
    <t>Schädler Hannes</t>
  </si>
  <si>
    <t>Zürn Simon</t>
  </si>
  <si>
    <t>Hildebrand Lea</t>
  </si>
  <si>
    <t>Mattes Anna-Lotta</t>
  </si>
  <si>
    <t>Gretter Paulina</t>
  </si>
  <si>
    <t>Hechelmann Johann</t>
  </si>
  <si>
    <t>Höss Pirmin</t>
  </si>
  <si>
    <t>Fuhrmann Tabea</t>
  </si>
  <si>
    <t>Sontheim Anna</t>
  </si>
  <si>
    <t>Herbert Aymeric</t>
  </si>
  <si>
    <t>Haber Mia</t>
  </si>
  <si>
    <t>Liebig Paula</t>
  </si>
  <si>
    <t>Mrugowski Maggie</t>
  </si>
  <si>
    <t>Mattes Emil</t>
  </si>
  <si>
    <t>Waltner Pia</t>
  </si>
  <si>
    <t>Nohr Franziska</t>
  </si>
  <si>
    <t>Giesen Nico</t>
  </si>
  <si>
    <t>Probst Maximilian</t>
  </si>
  <si>
    <t>Morgen Emanuel</t>
  </si>
  <si>
    <t>Frener Gabriel</t>
  </si>
  <si>
    <t>Schrauth Tom</t>
  </si>
  <si>
    <t>LummerViktoria</t>
  </si>
  <si>
    <t>Reitemeyer Jordan</t>
  </si>
  <si>
    <t>Fuhrmann Timo</t>
  </si>
  <si>
    <t>98</t>
  </si>
  <si>
    <t>Emmler Saskia</t>
  </si>
  <si>
    <t>Schneider David</t>
  </si>
  <si>
    <t>Bauer Jochen</t>
  </si>
  <si>
    <t>Zodel Werner</t>
  </si>
  <si>
    <t>Dichev Dimo</t>
  </si>
  <si>
    <t>Boch Philip</t>
  </si>
  <si>
    <t>Baur Robert</t>
  </si>
  <si>
    <t>Mende Leonard</t>
  </si>
  <si>
    <t>Kempter Anna</t>
  </si>
  <si>
    <t>Fäßler, Magnus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</si>
</sst>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15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9" xfId="0" applyBorder="1" applyAlignment="1">
      <alignment horizontal="center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49" fontId="3" fillId="33" borderId="30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/>
    </xf>
    <xf numFmtId="49" fontId="3" fillId="33" borderId="4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5" xfId="0" applyFont="1" applyFill="1" applyBorder="1" applyAlignment="1">
      <alignment/>
    </xf>
    <xf numFmtId="49" fontId="44" fillId="33" borderId="45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49" fontId="3" fillId="33" borderId="46" xfId="0" applyNumberFormat="1" applyFont="1" applyFill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3" borderId="46" xfId="0" applyFont="1" applyFill="1" applyBorder="1" applyAlignment="1">
      <alignment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57" xfId="0" applyFont="1" applyFill="1" applyBorder="1" applyAlignment="1">
      <alignment/>
    </xf>
    <xf numFmtId="0" fontId="3" fillId="33" borderId="57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/>
    </xf>
    <xf numFmtId="0" fontId="3" fillId="33" borderId="61" xfId="0" applyFont="1" applyFill="1" applyBorder="1" applyAlignment="1">
      <alignment horizontal="center"/>
    </xf>
    <xf numFmtId="0" fontId="3" fillId="33" borderId="62" xfId="0" applyFont="1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3" fillId="33" borderId="63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45" xfId="0" applyFont="1" applyFill="1" applyBorder="1" applyAlignment="1">
      <alignment/>
    </xf>
    <xf numFmtId="49" fontId="3" fillId="35" borderId="45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3" fillId="33" borderId="64" xfId="0" applyFont="1" applyFill="1" applyBorder="1" applyAlignment="1">
      <alignment horizontal="center"/>
    </xf>
    <xf numFmtId="0" fontId="3" fillId="33" borderId="65" xfId="0" applyFont="1" applyFill="1" applyBorder="1" applyAlignment="1">
      <alignment/>
    </xf>
    <xf numFmtId="0" fontId="3" fillId="35" borderId="64" xfId="0" applyFont="1" applyFill="1" applyBorder="1" applyAlignment="1">
      <alignment horizontal="center"/>
    </xf>
    <xf numFmtId="0" fontId="3" fillId="35" borderId="30" xfId="0" applyFont="1" applyFill="1" applyBorder="1" applyAlignment="1">
      <alignment/>
    </xf>
    <xf numFmtId="49" fontId="3" fillId="35" borderId="30" xfId="0" applyNumberFormat="1" applyFont="1" applyFill="1" applyBorder="1" applyAlignment="1">
      <alignment horizontal="center"/>
    </xf>
    <xf numFmtId="0" fontId="3" fillId="35" borderId="65" xfId="0" applyFont="1" applyFill="1" applyBorder="1" applyAlignment="1">
      <alignment/>
    </xf>
    <xf numFmtId="0" fontId="3" fillId="33" borderId="65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49" fontId="3" fillId="33" borderId="50" xfId="0" applyNumberFormat="1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49" fontId="3" fillId="35" borderId="21" xfId="0" applyNumberFormat="1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49" fontId="3" fillId="37" borderId="45" xfId="0" applyNumberFormat="1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49" fontId="3" fillId="37" borderId="15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12">
      <selection activeCell="L48" sqref="L48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84"/>
      <c r="B2" s="85"/>
      <c r="C2" s="48"/>
      <c r="D2" s="85"/>
      <c r="E2" s="85"/>
      <c r="F2" s="86"/>
      <c r="G2" s="86"/>
      <c r="H2" s="86"/>
      <c r="I2" s="86"/>
      <c r="J2" s="87"/>
      <c r="K2" s="87"/>
      <c r="L2" s="88"/>
    </row>
    <row r="3" spans="1:12" ht="12" customHeight="1">
      <c r="A3" s="95">
        <v>1</v>
      </c>
      <c r="B3" s="96" t="s">
        <v>61</v>
      </c>
      <c r="C3" s="97" t="s">
        <v>267</v>
      </c>
      <c r="D3" s="96" t="s">
        <v>268</v>
      </c>
      <c r="E3" s="96" t="s">
        <v>20</v>
      </c>
      <c r="F3" s="78">
        <v>25</v>
      </c>
      <c r="G3" s="78">
        <v>25</v>
      </c>
      <c r="H3" s="78">
        <v>20</v>
      </c>
      <c r="I3" s="78">
        <v>25</v>
      </c>
      <c r="J3" s="79">
        <f aca="true" t="shared" si="0" ref="J3:J11">MIN(F3,G3,H3,I3)</f>
        <v>20</v>
      </c>
      <c r="K3" s="79">
        <f aca="true" t="shared" si="1" ref="K3:K11">SUM(F3+G3+H3+I3)</f>
        <v>95</v>
      </c>
      <c r="L3" s="80">
        <f aca="true" t="shared" si="2" ref="L3:L11">SUM(F3+G3+H3+I3-J3)</f>
        <v>75</v>
      </c>
    </row>
    <row r="4" spans="1:12" ht="12" customHeight="1">
      <c r="A4" s="81">
        <v>2</v>
      </c>
      <c r="B4" s="96" t="s">
        <v>61</v>
      </c>
      <c r="C4" s="97" t="s">
        <v>267</v>
      </c>
      <c r="D4" s="98" t="s">
        <v>287</v>
      </c>
      <c r="E4" s="98" t="s">
        <v>19</v>
      </c>
      <c r="F4" s="78">
        <v>0</v>
      </c>
      <c r="G4" s="78">
        <v>15</v>
      </c>
      <c r="H4" s="78">
        <v>25</v>
      </c>
      <c r="I4" s="78">
        <v>15</v>
      </c>
      <c r="J4" s="79">
        <f t="shared" si="0"/>
        <v>0</v>
      </c>
      <c r="K4" s="79">
        <f t="shared" si="1"/>
        <v>55</v>
      </c>
      <c r="L4" s="80">
        <f t="shared" si="2"/>
        <v>55</v>
      </c>
    </row>
    <row r="5" spans="1:12" ht="12" customHeight="1">
      <c r="A5" s="81">
        <v>3</v>
      </c>
      <c r="B5" s="96" t="s">
        <v>61</v>
      </c>
      <c r="C5" s="97" t="s">
        <v>267</v>
      </c>
      <c r="D5" s="76" t="s">
        <v>286</v>
      </c>
      <c r="E5" s="76" t="s">
        <v>23</v>
      </c>
      <c r="F5" s="78">
        <v>0</v>
      </c>
      <c r="G5" s="78">
        <v>20</v>
      </c>
      <c r="H5" s="78">
        <v>12</v>
      </c>
      <c r="I5" s="78">
        <v>20</v>
      </c>
      <c r="J5" s="79">
        <f t="shared" si="0"/>
        <v>0</v>
      </c>
      <c r="K5" s="79">
        <f t="shared" si="1"/>
        <v>52</v>
      </c>
      <c r="L5" s="80">
        <f t="shared" si="2"/>
        <v>52</v>
      </c>
    </row>
    <row r="6" spans="1:12" ht="12" customHeight="1">
      <c r="A6" s="81">
        <v>4</v>
      </c>
      <c r="B6" s="96" t="s">
        <v>61</v>
      </c>
      <c r="C6" s="97" t="s">
        <v>267</v>
      </c>
      <c r="D6" s="76" t="s">
        <v>269</v>
      </c>
      <c r="E6" s="76" t="s">
        <v>12</v>
      </c>
      <c r="F6" s="78">
        <v>20</v>
      </c>
      <c r="G6" s="78">
        <v>11</v>
      </c>
      <c r="H6" s="78">
        <v>0</v>
      </c>
      <c r="I6" s="78">
        <v>12</v>
      </c>
      <c r="J6" s="79">
        <f t="shared" si="0"/>
        <v>0</v>
      </c>
      <c r="K6" s="79">
        <f t="shared" si="1"/>
        <v>43</v>
      </c>
      <c r="L6" s="80">
        <f t="shared" si="2"/>
        <v>43</v>
      </c>
    </row>
    <row r="7" spans="1:12" ht="12" customHeight="1">
      <c r="A7" s="81">
        <v>5</v>
      </c>
      <c r="B7" s="96" t="s">
        <v>61</v>
      </c>
      <c r="C7" s="97" t="s">
        <v>267</v>
      </c>
      <c r="D7" s="76" t="s">
        <v>270</v>
      </c>
      <c r="E7" s="76" t="s">
        <v>20</v>
      </c>
      <c r="F7" s="78">
        <v>15</v>
      </c>
      <c r="G7" s="78">
        <v>7</v>
      </c>
      <c r="H7" s="78">
        <v>8</v>
      </c>
      <c r="I7" s="78">
        <v>9</v>
      </c>
      <c r="J7" s="79">
        <f t="shared" si="0"/>
        <v>7</v>
      </c>
      <c r="K7" s="79">
        <f t="shared" si="1"/>
        <v>39</v>
      </c>
      <c r="L7" s="80">
        <f t="shared" si="2"/>
        <v>32</v>
      </c>
    </row>
    <row r="8" spans="1:12" ht="12" customHeight="1">
      <c r="A8" s="81">
        <v>6</v>
      </c>
      <c r="B8" s="96" t="s">
        <v>61</v>
      </c>
      <c r="C8" s="97" t="s">
        <v>267</v>
      </c>
      <c r="D8" s="98" t="s">
        <v>289</v>
      </c>
      <c r="E8" s="98" t="s">
        <v>16</v>
      </c>
      <c r="F8" s="78">
        <v>0</v>
      </c>
      <c r="G8" s="78">
        <v>10</v>
      </c>
      <c r="H8" s="78">
        <v>11</v>
      </c>
      <c r="I8" s="78">
        <v>11</v>
      </c>
      <c r="J8" s="79">
        <f t="shared" si="0"/>
        <v>0</v>
      </c>
      <c r="K8" s="79">
        <f t="shared" si="1"/>
        <v>32</v>
      </c>
      <c r="L8" s="80">
        <f t="shared" si="2"/>
        <v>32</v>
      </c>
    </row>
    <row r="9" spans="1:12" ht="12" customHeight="1">
      <c r="A9" s="81">
        <v>7</v>
      </c>
      <c r="B9" s="96" t="s">
        <v>61</v>
      </c>
      <c r="C9" s="97" t="s">
        <v>267</v>
      </c>
      <c r="D9" s="98" t="s">
        <v>288</v>
      </c>
      <c r="E9" s="98" t="s">
        <v>16</v>
      </c>
      <c r="F9" s="78">
        <v>0</v>
      </c>
      <c r="G9" s="78">
        <v>12</v>
      </c>
      <c r="H9" s="78">
        <v>9</v>
      </c>
      <c r="I9" s="78">
        <v>10</v>
      </c>
      <c r="J9" s="79">
        <f t="shared" si="0"/>
        <v>0</v>
      </c>
      <c r="K9" s="79">
        <f t="shared" si="1"/>
        <v>31</v>
      </c>
      <c r="L9" s="80">
        <f t="shared" si="2"/>
        <v>31</v>
      </c>
    </row>
    <row r="10" spans="1:12" ht="12" customHeight="1">
      <c r="A10" s="81">
        <v>8</v>
      </c>
      <c r="B10" s="96" t="s">
        <v>61</v>
      </c>
      <c r="C10" s="97" t="s">
        <v>267</v>
      </c>
      <c r="D10" s="98" t="s">
        <v>272</v>
      </c>
      <c r="E10" s="98" t="s">
        <v>20</v>
      </c>
      <c r="F10" s="78">
        <v>11</v>
      </c>
      <c r="G10" s="78">
        <v>0</v>
      </c>
      <c r="H10" s="78">
        <v>0</v>
      </c>
      <c r="I10" s="78">
        <v>8</v>
      </c>
      <c r="J10" s="79">
        <f t="shared" si="0"/>
        <v>0</v>
      </c>
      <c r="K10" s="79">
        <f t="shared" si="1"/>
        <v>19</v>
      </c>
      <c r="L10" s="80">
        <f t="shared" si="2"/>
        <v>19</v>
      </c>
    </row>
    <row r="11" spans="1:12" ht="12" customHeight="1">
      <c r="A11" s="81">
        <v>9</v>
      </c>
      <c r="B11" s="96" t="s">
        <v>61</v>
      </c>
      <c r="C11" s="97" t="s">
        <v>267</v>
      </c>
      <c r="D11" s="98" t="s">
        <v>291</v>
      </c>
      <c r="E11" s="98" t="s">
        <v>20</v>
      </c>
      <c r="F11" s="78">
        <v>0</v>
      </c>
      <c r="G11" s="78">
        <v>8</v>
      </c>
      <c r="H11" s="78">
        <v>0</v>
      </c>
      <c r="I11" s="78">
        <v>7</v>
      </c>
      <c r="J11" s="79">
        <f t="shared" si="0"/>
        <v>0</v>
      </c>
      <c r="K11" s="79">
        <f t="shared" si="1"/>
        <v>15</v>
      </c>
      <c r="L11" s="80">
        <f t="shared" si="2"/>
        <v>15</v>
      </c>
    </row>
    <row r="12" spans="1:15" ht="12" customHeight="1">
      <c r="A12" s="81"/>
      <c r="B12" s="96"/>
      <c r="C12" s="97"/>
      <c r="D12" s="98"/>
      <c r="E12" s="98"/>
      <c r="F12" s="78"/>
      <c r="G12" s="78"/>
      <c r="H12" s="78"/>
      <c r="I12" s="78"/>
      <c r="J12" s="79"/>
      <c r="K12" s="79"/>
      <c r="L12" s="80"/>
      <c r="O12" s="75"/>
    </row>
    <row r="13" spans="1:15" ht="12" customHeight="1">
      <c r="A13" s="137" t="s">
        <v>22</v>
      </c>
      <c r="B13" s="138" t="s">
        <v>61</v>
      </c>
      <c r="C13" s="139" t="s">
        <v>267</v>
      </c>
      <c r="D13" s="140" t="s">
        <v>294</v>
      </c>
      <c r="E13" s="140" t="s">
        <v>15</v>
      </c>
      <c r="F13" s="136">
        <v>0</v>
      </c>
      <c r="G13" s="136">
        <v>0</v>
      </c>
      <c r="H13" s="144">
        <v>15</v>
      </c>
      <c r="I13" s="136">
        <v>0</v>
      </c>
      <c r="J13" s="141">
        <f>MIN(F13,G13,H13,I13)</f>
        <v>0</v>
      </c>
      <c r="K13" s="141">
        <f>SUM(F13+G13+H13+I13)</f>
        <v>15</v>
      </c>
      <c r="L13" s="142">
        <f>SUM(F13+G13+H13+I13-J13)</f>
        <v>15</v>
      </c>
      <c r="O13" s="75"/>
    </row>
    <row r="14" spans="1:15" ht="12" customHeight="1">
      <c r="A14" s="137" t="s">
        <v>22</v>
      </c>
      <c r="B14" s="138" t="s">
        <v>61</v>
      </c>
      <c r="C14" s="139" t="s">
        <v>267</v>
      </c>
      <c r="D14" s="140" t="s">
        <v>271</v>
      </c>
      <c r="E14" s="140" t="s">
        <v>31</v>
      </c>
      <c r="F14" s="144">
        <v>12</v>
      </c>
      <c r="G14" s="136">
        <v>0</v>
      </c>
      <c r="H14" s="136">
        <v>0</v>
      </c>
      <c r="I14" s="136">
        <v>0</v>
      </c>
      <c r="J14" s="141">
        <f>MIN(F14,G14,H14,I14)</f>
        <v>0</v>
      </c>
      <c r="K14" s="141">
        <f>SUM(F14+G14+H14+I14)</f>
        <v>12</v>
      </c>
      <c r="L14" s="142">
        <f>SUM(F14+G14+H14+I14-J14)</f>
        <v>12</v>
      </c>
      <c r="O14" s="75"/>
    </row>
    <row r="15" spans="1:15" ht="12" customHeight="1">
      <c r="A15" s="137" t="s">
        <v>22</v>
      </c>
      <c r="B15" s="138" t="s">
        <v>61</v>
      </c>
      <c r="C15" s="139" t="s">
        <v>267</v>
      </c>
      <c r="D15" s="140" t="s">
        <v>295</v>
      </c>
      <c r="E15" s="140" t="s">
        <v>13</v>
      </c>
      <c r="F15" s="136">
        <v>0</v>
      </c>
      <c r="G15" s="136">
        <v>0</v>
      </c>
      <c r="H15" s="144">
        <v>10</v>
      </c>
      <c r="I15" s="136">
        <v>0</v>
      </c>
      <c r="J15" s="141">
        <f>MIN(F15,G15,H15,I15)</f>
        <v>0</v>
      </c>
      <c r="K15" s="141">
        <f>SUM(F15+G15+H15+I15)</f>
        <v>10</v>
      </c>
      <c r="L15" s="142">
        <f>SUM(F15+G15+H15+I15-J15)</f>
        <v>10</v>
      </c>
      <c r="O15" s="75"/>
    </row>
    <row r="16" spans="1:15" ht="12" customHeight="1">
      <c r="A16" s="137" t="s">
        <v>22</v>
      </c>
      <c r="B16" s="138" t="s">
        <v>61</v>
      </c>
      <c r="C16" s="139" t="s">
        <v>267</v>
      </c>
      <c r="D16" s="143" t="s">
        <v>290</v>
      </c>
      <c r="E16" s="143" t="s">
        <v>21</v>
      </c>
      <c r="F16" s="136">
        <v>0</v>
      </c>
      <c r="G16" s="144">
        <v>9</v>
      </c>
      <c r="H16" s="136">
        <v>0</v>
      </c>
      <c r="I16" s="136">
        <v>0</v>
      </c>
      <c r="J16" s="141">
        <f>MIN(F16,G16,H16,I16)</f>
        <v>0</v>
      </c>
      <c r="K16" s="141">
        <f>SUM(F16+G16+H16+I16)</f>
        <v>9</v>
      </c>
      <c r="L16" s="142">
        <f>SUM(F16+G16+H16+I16-J16)</f>
        <v>9</v>
      </c>
      <c r="O16" s="75"/>
    </row>
    <row r="17" spans="1:15" ht="12" customHeight="1">
      <c r="A17" s="81"/>
      <c r="B17" s="96"/>
      <c r="C17" s="97"/>
      <c r="D17" s="76"/>
      <c r="E17" s="76"/>
      <c r="F17" s="78"/>
      <c r="G17" s="78"/>
      <c r="H17" s="78"/>
      <c r="I17" s="78"/>
      <c r="J17" s="79"/>
      <c r="K17" s="79"/>
      <c r="L17" s="80"/>
      <c r="O17" s="75"/>
    </row>
    <row r="18" spans="1:12" s="75" customFormat="1" ht="12" customHeight="1">
      <c r="A18" s="81"/>
      <c r="B18" s="96"/>
      <c r="C18" s="97"/>
      <c r="D18" s="76"/>
      <c r="E18" s="76"/>
      <c r="F18" s="78"/>
      <c r="G18" s="78"/>
      <c r="H18" s="78"/>
      <c r="I18" s="78"/>
      <c r="J18" s="79"/>
      <c r="K18" s="79"/>
      <c r="L18" s="80"/>
    </row>
    <row r="19" spans="1:12" s="75" customFormat="1" ht="12" customHeight="1">
      <c r="A19" s="81"/>
      <c r="B19" s="76"/>
      <c r="C19" s="97"/>
      <c r="D19" s="76"/>
      <c r="E19" s="98"/>
      <c r="F19" s="78"/>
      <c r="G19" s="78"/>
      <c r="H19" s="78"/>
      <c r="I19" s="78"/>
      <c r="J19" s="79"/>
      <c r="K19" s="79"/>
      <c r="L19" s="80"/>
    </row>
    <row r="20" spans="1:15" ht="12" customHeight="1">
      <c r="A20" s="8">
        <v>1</v>
      </c>
      <c r="B20" s="76" t="s">
        <v>68</v>
      </c>
      <c r="C20" s="97" t="s">
        <v>267</v>
      </c>
      <c r="D20" s="82" t="s">
        <v>273</v>
      </c>
      <c r="E20" s="82" t="s">
        <v>11</v>
      </c>
      <c r="F20" s="78">
        <v>25</v>
      </c>
      <c r="G20" s="78">
        <v>15</v>
      </c>
      <c r="H20" s="78">
        <v>20</v>
      </c>
      <c r="I20" s="78">
        <v>12</v>
      </c>
      <c r="J20" s="79">
        <f aca="true" t="shared" si="3" ref="J20:J37">MIN(F20,G20,H20,I20)</f>
        <v>12</v>
      </c>
      <c r="K20" s="79">
        <f aca="true" t="shared" si="4" ref="K20:K37">SUM(F20+G20+H20+I20)</f>
        <v>72</v>
      </c>
      <c r="L20" s="80">
        <f aca="true" t="shared" si="5" ref="L20:L37">SUM(F20+G20+H20+I20-J20)</f>
        <v>60</v>
      </c>
      <c r="O20" s="75"/>
    </row>
    <row r="21" spans="1:12" ht="12" customHeight="1">
      <c r="A21" s="81">
        <v>2</v>
      </c>
      <c r="B21" s="76" t="s">
        <v>68</v>
      </c>
      <c r="C21" s="97" t="s">
        <v>267</v>
      </c>
      <c r="D21" s="76" t="s">
        <v>276</v>
      </c>
      <c r="E21" s="76" t="s">
        <v>12</v>
      </c>
      <c r="F21" s="78">
        <v>12</v>
      </c>
      <c r="G21" s="78">
        <v>25</v>
      </c>
      <c r="H21" s="78">
        <v>15</v>
      </c>
      <c r="I21" s="78">
        <v>15</v>
      </c>
      <c r="J21" s="79">
        <f t="shared" si="3"/>
        <v>12</v>
      </c>
      <c r="K21" s="79">
        <f t="shared" si="4"/>
        <v>67</v>
      </c>
      <c r="L21" s="80">
        <f t="shared" si="5"/>
        <v>55</v>
      </c>
    </row>
    <row r="22" spans="1:12" ht="12" customHeight="1">
      <c r="A22" s="81">
        <v>3</v>
      </c>
      <c r="B22" s="76" t="s">
        <v>68</v>
      </c>
      <c r="C22" s="97" t="s">
        <v>267</v>
      </c>
      <c r="D22" s="82" t="s">
        <v>275</v>
      </c>
      <c r="E22" s="82" t="s">
        <v>13</v>
      </c>
      <c r="F22" s="78">
        <v>15</v>
      </c>
      <c r="G22" s="78">
        <v>20</v>
      </c>
      <c r="H22" s="78">
        <v>10</v>
      </c>
      <c r="I22" s="78">
        <v>20</v>
      </c>
      <c r="J22" s="79">
        <f t="shared" si="3"/>
        <v>10</v>
      </c>
      <c r="K22" s="79">
        <f t="shared" si="4"/>
        <v>65</v>
      </c>
      <c r="L22" s="80">
        <f t="shared" si="5"/>
        <v>55</v>
      </c>
    </row>
    <row r="23" spans="1:12" ht="12" customHeight="1">
      <c r="A23" s="81">
        <v>4</v>
      </c>
      <c r="B23" s="76" t="s">
        <v>68</v>
      </c>
      <c r="C23" s="97" t="s">
        <v>267</v>
      </c>
      <c r="D23" s="76" t="s">
        <v>297</v>
      </c>
      <c r="E23" s="76" t="s">
        <v>21</v>
      </c>
      <c r="F23" s="78">
        <v>0</v>
      </c>
      <c r="G23" s="78">
        <v>0</v>
      </c>
      <c r="H23" s="78">
        <v>25</v>
      </c>
      <c r="I23" s="78">
        <v>25</v>
      </c>
      <c r="J23" s="79">
        <f t="shared" si="3"/>
        <v>0</v>
      </c>
      <c r="K23" s="79">
        <f t="shared" si="4"/>
        <v>50</v>
      </c>
      <c r="L23" s="80">
        <f t="shared" si="5"/>
        <v>50</v>
      </c>
    </row>
    <row r="24" spans="1:12" ht="12" customHeight="1">
      <c r="A24" s="81">
        <v>5</v>
      </c>
      <c r="B24" s="76" t="s">
        <v>68</v>
      </c>
      <c r="C24" s="97" t="s">
        <v>267</v>
      </c>
      <c r="D24" s="82" t="s">
        <v>274</v>
      </c>
      <c r="E24" s="82" t="s">
        <v>20</v>
      </c>
      <c r="F24" s="78">
        <v>20</v>
      </c>
      <c r="G24" s="78">
        <v>0</v>
      </c>
      <c r="H24" s="78">
        <v>12</v>
      </c>
      <c r="I24" s="78">
        <v>9</v>
      </c>
      <c r="J24" s="79">
        <f t="shared" si="3"/>
        <v>0</v>
      </c>
      <c r="K24" s="79">
        <f t="shared" si="4"/>
        <v>41</v>
      </c>
      <c r="L24" s="80">
        <f t="shared" si="5"/>
        <v>41</v>
      </c>
    </row>
    <row r="25" spans="1:12" ht="12" customHeight="1">
      <c r="A25" s="81">
        <v>6</v>
      </c>
      <c r="B25" s="76" t="s">
        <v>68</v>
      </c>
      <c r="C25" s="97" t="s">
        <v>267</v>
      </c>
      <c r="D25" s="76" t="s">
        <v>278</v>
      </c>
      <c r="E25" s="76" t="s">
        <v>33</v>
      </c>
      <c r="F25" s="78">
        <v>10</v>
      </c>
      <c r="G25" s="78">
        <v>11</v>
      </c>
      <c r="H25" s="78">
        <v>11</v>
      </c>
      <c r="I25" s="78">
        <v>11</v>
      </c>
      <c r="J25" s="79">
        <f t="shared" si="3"/>
        <v>10</v>
      </c>
      <c r="K25" s="79">
        <f t="shared" si="4"/>
        <v>43</v>
      </c>
      <c r="L25" s="80">
        <f t="shared" si="5"/>
        <v>33</v>
      </c>
    </row>
    <row r="26" spans="1:12" ht="12" customHeight="1">
      <c r="A26" s="81">
        <v>7</v>
      </c>
      <c r="B26" s="76" t="s">
        <v>68</v>
      </c>
      <c r="C26" s="97" t="s">
        <v>267</v>
      </c>
      <c r="D26" s="76" t="s">
        <v>279</v>
      </c>
      <c r="E26" s="76" t="s">
        <v>33</v>
      </c>
      <c r="F26" s="78">
        <v>9</v>
      </c>
      <c r="G26" s="78">
        <v>12</v>
      </c>
      <c r="H26" s="78">
        <v>6</v>
      </c>
      <c r="I26" s="78">
        <v>8</v>
      </c>
      <c r="J26" s="79">
        <f t="shared" si="3"/>
        <v>6</v>
      </c>
      <c r="K26" s="79">
        <f t="shared" si="4"/>
        <v>35</v>
      </c>
      <c r="L26" s="80">
        <f t="shared" si="5"/>
        <v>29</v>
      </c>
    </row>
    <row r="27" spans="1:12" ht="12" customHeight="1">
      <c r="A27" s="81">
        <v>8</v>
      </c>
      <c r="B27" s="76" t="s">
        <v>68</v>
      </c>
      <c r="C27" s="97" t="s">
        <v>267</v>
      </c>
      <c r="D27" s="76" t="s">
        <v>277</v>
      </c>
      <c r="E27" s="76" t="s">
        <v>13</v>
      </c>
      <c r="F27" s="78">
        <v>11</v>
      </c>
      <c r="G27" s="78">
        <v>10</v>
      </c>
      <c r="H27" s="78">
        <v>7</v>
      </c>
      <c r="I27" s="78">
        <v>7</v>
      </c>
      <c r="J27" s="79">
        <f t="shared" si="3"/>
        <v>7</v>
      </c>
      <c r="K27" s="79">
        <f t="shared" si="4"/>
        <v>35</v>
      </c>
      <c r="L27" s="80">
        <f t="shared" si="5"/>
        <v>28</v>
      </c>
    </row>
    <row r="28" spans="1:12" ht="12" customHeight="1">
      <c r="A28" s="81">
        <v>9</v>
      </c>
      <c r="B28" s="76" t="s">
        <v>68</v>
      </c>
      <c r="C28" s="97" t="s">
        <v>267</v>
      </c>
      <c r="D28" s="76" t="s">
        <v>285</v>
      </c>
      <c r="E28" s="76" t="s">
        <v>20</v>
      </c>
      <c r="F28" s="78">
        <v>3</v>
      </c>
      <c r="G28" s="78">
        <v>0</v>
      </c>
      <c r="H28" s="78">
        <v>9</v>
      </c>
      <c r="I28" s="78">
        <v>6</v>
      </c>
      <c r="J28" s="79">
        <f t="shared" si="3"/>
        <v>0</v>
      </c>
      <c r="K28" s="79">
        <f t="shared" si="4"/>
        <v>18</v>
      </c>
      <c r="L28" s="80">
        <f t="shared" si="5"/>
        <v>18</v>
      </c>
    </row>
    <row r="29" spans="1:12" ht="12" customHeight="1">
      <c r="A29" s="81">
        <v>10</v>
      </c>
      <c r="B29" s="76" t="s">
        <v>68</v>
      </c>
      <c r="C29" s="97" t="s">
        <v>267</v>
      </c>
      <c r="D29" s="10" t="s">
        <v>292</v>
      </c>
      <c r="E29" s="10" t="s">
        <v>12</v>
      </c>
      <c r="F29" s="78">
        <v>0</v>
      </c>
      <c r="G29" s="78">
        <v>8</v>
      </c>
      <c r="H29" s="78">
        <v>8</v>
      </c>
      <c r="I29" s="78">
        <v>0</v>
      </c>
      <c r="J29" s="79">
        <f t="shared" si="3"/>
        <v>0</v>
      </c>
      <c r="K29" s="79">
        <f t="shared" si="4"/>
        <v>16</v>
      </c>
      <c r="L29" s="80">
        <f t="shared" si="5"/>
        <v>16</v>
      </c>
    </row>
    <row r="30" spans="1:12" ht="12" customHeight="1">
      <c r="A30" s="81">
        <v>11</v>
      </c>
      <c r="B30" s="76" t="s">
        <v>68</v>
      </c>
      <c r="C30" s="97" t="s">
        <v>267</v>
      </c>
      <c r="D30" s="10" t="s">
        <v>282</v>
      </c>
      <c r="E30" s="10" t="s">
        <v>20</v>
      </c>
      <c r="F30" s="78">
        <v>6</v>
      </c>
      <c r="G30" s="78">
        <v>9</v>
      </c>
      <c r="H30" s="78">
        <v>0</v>
      </c>
      <c r="I30" s="78">
        <v>0</v>
      </c>
      <c r="J30" s="79">
        <f t="shared" si="3"/>
        <v>0</v>
      </c>
      <c r="K30" s="79">
        <f t="shared" si="4"/>
        <v>15</v>
      </c>
      <c r="L30" s="80">
        <f t="shared" si="5"/>
        <v>15</v>
      </c>
    </row>
    <row r="31" spans="1:12" ht="12" customHeight="1">
      <c r="A31" s="179">
        <v>11</v>
      </c>
      <c r="B31" s="76" t="s">
        <v>68</v>
      </c>
      <c r="C31" s="97" t="s">
        <v>267</v>
      </c>
      <c r="D31" s="10" t="s">
        <v>298</v>
      </c>
      <c r="E31" s="10" t="s">
        <v>12</v>
      </c>
      <c r="F31" s="78">
        <v>0</v>
      </c>
      <c r="G31" s="78">
        <v>0</v>
      </c>
      <c r="H31" s="78">
        <v>5</v>
      </c>
      <c r="I31" s="78">
        <v>10</v>
      </c>
      <c r="J31" s="79">
        <f t="shared" si="3"/>
        <v>0</v>
      </c>
      <c r="K31" s="79">
        <f t="shared" si="4"/>
        <v>15</v>
      </c>
      <c r="L31" s="80">
        <f t="shared" si="5"/>
        <v>15</v>
      </c>
    </row>
    <row r="32" spans="1:12" ht="12" customHeight="1">
      <c r="A32" s="81">
        <v>13</v>
      </c>
      <c r="B32" s="76" t="s">
        <v>68</v>
      </c>
      <c r="C32" s="97" t="s">
        <v>267</v>
      </c>
      <c r="D32" s="76" t="s">
        <v>293</v>
      </c>
      <c r="E32" s="76" t="s">
        <v>33</v>
      </c>
      <c r="F32" s="78">
        <v>0</v>
      </c>
      <c r="G32" s="78">
        <v>7</v>
      </c>
      <c r="H32" s="78">
        <v>2</v>
      </c>
      <c r="I32" s="78">
        <v>5</v>
      </c>
      <c r="J32" s="79">
        <f t="shared" si="3"/>
        <v>0</v>
      </c>
      <c r="K32" s="79">
        <f t="shared" si="4"/>
        <v>14</v>
      </c>
      <c r="L32" s="80">
        <f t="shared" si="5"/>
        <v>14</v>
      </c>
    </row>
    <row r="33" spans="1:12" ht="12" customHeight="1">
      <c r="A33" s="81">
        <v>14</v>
      </c>
      <c r="B33" s="76" t="s">
        <v>68</v>
      </c>
      <c r="C33" s="97" t="s">
        <v>267</v>
      </c>
      <c r="D33" s="76" t="s">
        <v>284</v>
      </c>
      <c r="E33" s="76" t="s">
        <v>20</v>
      </c>
      <c r="F33" s="78">
        <v>4</v>
      </c>
      <c r="G33" s="78">
        <v>6</v>
      </c>
      <c r="H33" s="78">
        <v>0</v>
      </c>
      <c r="I33" s="78">
        <v>3</v>
      </c>
      <c r="J33" s="79">
        <f t="shared" si="3"/>
        <v>0</v>
      </c>
      <c r="K33" s="79">
        <f t="shared" si="4"/>
        <v>13</v>
      </c>
      <c r="L33" s="80">
        <f t="shared" si="5"/>
        <v>13</v>
      </c>
    </row>
    <row r="34" spans="1:12" ht="12" customHeight="1">
      <c r="A34" s="81">
        <v>15</v>
      </c>
      <c r="B34" s="76" t="s">
        <v>68</v>
      </c>
      <c r="C34" s="97" t="s">
        <v>267</v>
      </c>
      <c r="D34" s="82" t="s">
        <v>280</v>
      </c>
      <c r="E34" s="82" t="s">
        <v>23</v>
      </c>
      <c r="F34" s="78">
        <v>8</v>
      </c>
      <c r="G34" s="78">
        <v>0</v>
      </c>
      <c r="H34" s="78">
        <v>1</v>
      </c>
      <c r="I34" s="78">
        <v>1</v>
      </c>
      <c r="J34" s="79">
        <f t="shared" si="3"/>
        <v>0</v>
      </c>
      <c r="K34" s="79">
        <f t="shared" si="4"/>
        <v>10</v>
      </c>
      <c r="L34" s="80">
        <f t="shared" si="5"/>
        <v>10</v>
      </c>
    </row>
    <row r="35" spans="1:12" ht="12" customHeight="1">
      <c r="A35" s="11">
        <v>16</v>
      </c>
      <c r="B35" s="76" t="s">
        <v>68</v>
      </c>
      <c r="C35" s="97" t="s">
        <v>267</v>
      </c>
      <c r="D35" s="82" t="s">
        <v>283</v>
      </c>
      <c r="E35" s="82" t="s">
        <v>33</v>
      </c>
      <c r="F35" s="78">
        <v>5</v>
      </c>
      <c r="G35" s="78">
        <v>4</v>
      </c>
      <c r="H35" s="78">
        <v>0</v>
      </c>
      <c r="I35" s="78">
        <v>0</v>
      </c>
      <c r="J35" s="79">
        <f t="shared" si="3"/>
        <v>0</v>
      </c>
      <c r="K35" s="79">
        <f t="shared" si="4"/>
        <v>9</v>
      </c>
      <c r="L35" s="80">
        <f t="shared" si="5"/>
        <v>9</v>
      </c>
    </row>
    <row r="36" spans="1:12" ht="12" customHeight="1">
      <c r="A36" s="11">
        <v>17</v>
      </c>
      <c r="B36" s="76" t="s">
        <v>68</v>
      </c>
      <c r="C36" s="97" t="s">
        <v>267</v>
      </c>
      <c r="D36" s="16" t="s">
        <v>296</v>
      </c>
      <c r="E36" s="16" t="s">
        <v>12</v>
      </c>
      <c r="F36" s="78">
        <v>0</v>
      </c>
      <c r="G36" s="78">
        <v>5</v>
      </c>
      <c r="H36" s="78">
        <v>0</v>
      </c>
      <c r="I36" s="78">
        <v>2</v>
      </c>
      <c r="J36" s="79">
        <f t="shared" si="3"/>
        <v>0</v>
      </c>
      <c r="K36" s="79">
        <f t="shared" si="4"/>
        <v>7</v>
      </c>
      <c r="L36" s="80">
        <f t="shared" si="5"/>
        <v>7</v>
      </c>
    </row>
    <row r="37" spans="1:12" ht="12" customHeight="1">
      <c r="A37" s="180">
        <v>17</v>
      </c>
      <c r="B37" s="76" t="s">
        <v>68</v>
      </c>
      <c r="C37" s="97" t="s">
        <v>267</v>
      </c>
      <c r="D37" s="16" t="s">
        <v>299</v>
      </c>
      <c r="E37" s="16" t="s">
        <v>31</v>
      </c>
      <c r="F37" s="78">
        <v>0</v>
      </c>
      <c r="G37" s="78">
        <v>0</v>
      </c>
      <c r="H37" s="78">
        <v>3</v>
      </c>
      <c r="I37" s="78">
        <v>4</v>
      </c>
      <c r="J37" s="79">
        <f t="shared" si="3"/>
        <v>0</v>
      </c>
      <c r="K37" s="79">
        <f t="shared" si="4"/>
        <v>7</v>
      </c>
      <c r="L37" s="80">
        <f t="shared" si="5"/>
        <v>7</v>
      </c>
    </row>
    <row r="38" spans="1:12" ht="12" customHeight="1">
      <c r="A38" s="11"/>
      <c r="B38" s="76"/>
      <c r="C38" s="97"/>
      <c r="D38" s="16"/>
      <c r="E38" s="16"/>
      <c r="F38" s="78"/>
      <c r="G38" s="78"/>
      <c r="H38" s="78"/>
      <c r="I38" s="78"/>
      <c r="J38" s="79"/>
      <c r="K38" s="79"/>
      <c r="L38" s="80"/>
    </row>
    <row r="39" spans="1:12" ht="12" customHeight="1">
      <c r="A39" s="11"/>
      <c r="B39" s="76"/>
      <c r="C39" s="97"/>
      <c r="D39" s="16"/>
      <c r="E39" s="16"/>
      <c r="F39" s="78"/>
      <c r="G39" s="78"/>
      <c r="H39" s="78"/>
      <c r="I39" s="78"/>
      <c r="J39" s="79"/>
      <c r="K39" s="79"/>
      <c r="L39" s="80"/>
    </row>
    <row r="40" spans="1:12" ht="12" customHeight="1">
      <c r="A40" s="145" t="s">
        <v>22</v>
      </c>
      <c r="B40" s="140" t="s">
        <v>68</v>
      </c>
      <c r="C40" s="139" t="s">
        <v>267</v>
      </c>
      <c r="D40" s="146" t="s">
        <v>281</v>
      </c>
      <c r="E40" s="146" t="s">
        <v>31</v>
      </c>
      <c r="F40" s="144">
        <v>7</v>
      </c>
      <c r="G40" s="136">
        <v>0</v>
      </c>
      <c r="H40" s="136">
        <v>0</v>
      </c>
      <c r="I40" s="136">
        <v>0</v>
      </c>
      <c r="J40" s="141">
        <f>MIN(F40,G40,H40,I40)</f>
        <v>0</v>
      </c>
      <c r="K40" s="141">
        <f>SUM(F40+G40+H40+I40)</f>
        <v>7</v>
      </c>
      <c r="L40" s="142">
        <f>SUM(F40+G40+H40+I40-J40)</f>
        <v>7</v>
      </c>
    </row>
    <row r="41" spans="1:12" ht="12" customHeight="1">
      <c r="A41" s="11"/>
      <c r="B41" s="76"/>
      <c r="C41" s="97"/>
      <c r="D41" s="16"/>
      <c r="E41" s="16"/>
      <c r="F41" s="78"/>
      <c r="G41" s="78"/>
      <c r="H41" s="78"/>
      <c r="I41" s="78"/>
      <c r="J41" s="79"/>
      <c r="K41" s="79"/>
      <c r="L41" s="80"/>
    </row>
    <row r="42" spans="1:12" ht="12" customHeight="1">
      <c r="A42" s="11"/>
      <c r="B42" s="76"/>
      <c r="C42" s="97"/>
      <c r="D42" s="16"/>
      <c r="E42" s="16"/>
      <c r="F42" s="78"/>
      <c r="G42" s="78"/>
      <c r="H42" s="78"/>
      <c r="I42" s="78"/>
      <c r="J42" s="79"/>
      <c r="K42" s="79"/>
      <c r="L42" s="80"/>
    </row>
    <row r="43" spans="1:12" ht="12" customHeight="1" thickBot="1">
      <c r="A43" s="11"/>
      <c r="B43" s="12"/>
      <c r="C43" s="13"/>
      <c r="D43" s="12"/>
      <c r="E43" s="12"/>
      <c r="F43" s="13"/>
      <c r="G43" s="13"/>
      <c r="H43" s="13"/>
      <c r="I43" s="13"/>
      <c r="J43" s="18"/>
      <c r="K43" s="18"/>
      <c r="L43" s="19"/>
    </row>
    <row r="44" spans="1:12" ht="12">
      <c r="A44"/>
      <c r="C44"/>
      <c r="F44"/>
      <c r="G44"/>
      <c r="H44"/>
      <c r="L44"/>
    </row>
    <row r="45" spans="1:12" ht="12">
      <c r="A45"/>
      <c r="C45"/>
      <c r="F45"/>
      <c r="G45"/>
      <c r="H45"/>
      <c r="L45"/>
    </row>
    <row r="46" spans="1:12" ht="12">
      <c r="A46"/>
      <c r="C46"/>
      <c r="F46"/>
      <c r="G46"/>
      <c r="H46"/>
      <c r="L46"/>
    </row>
    <row r="47" spans="1:12" ht="12">
      <c r="A47"/>
      <c r="C47"/>
      <c r="F47"/>
      <c r="G47"/>
      <c r="H47"/>
      <c r="L47"/>
    </row>
    <row r="48" spans="1:12" ht="12">
      <c r="A48"/>
      <c r="C48"/>
      <c r="F48"/>
      <c r="G48"/>
      <c r="H48"/>
      <c r="L48"/>
    </row>
    <row r="49" spans="1:12" ht="12">
      <c r="A49"/>
      <c r="C49"/>
      <c r="F49"/>
      <c r="G49"/>
      <c r="H49"/>
      <c r="L49"/>
    </row>
    <row r="50" spans="1:12" ht="12">
      <c r="A50"/>
      <c r="C50"/>
      <c r="F50"/>
      <c r="G50"/>
      <c r="H50"/>
      <c r="L50"/>
    </row>
    <row r="51" spans="1:12" ht="12">
      <c r="A51"/>
      <c r="C51"/>
      <c r="F51"/>
      <c r="G51"/>
      <c r="H51"/>
      <c r="L51"/>
    </row>
    <row r="52" spans="1:12" ht="12">
      <c r="A52"/>
      <c r="C52"/>
      <c r="F52"/>
      <c r="G52"/>
      <c r="H52"/>
      <c r="L52"/>
    </row>
    <row r="53" spans="1:12" ht="12">
      <c r="A53"/>
      <c r="C53"/>
      <c r="F53"/>
      <c r="G53"/>
      <c r="H53"/>
      <c r="L53"/>
    </row>
    <row r="54" spans="1:12" ht="12">
      <c r="A54"/>
      <c r="C54"/>
      <c r="F54"/>
      <c r="G54"/>
      <c r="H54"/>
      <c r="L54"/>
    </row>
    <row r="55" spans="1:12" ht="12">
      <c r="A55"/>
      <c r="C55"/>
      <c r="F55"/>
      <c r="G55"/>
      <c r="H55"/>
      <c r="L55"/>
    </row>
    <row r="56" spans="1:12" ht="12">
      <c r="A56"/>
      <c r="C56"/>
      <c r="F56"/>
      <c r="G56"/>
      <c r="H56"/>
      <c r="L56"/>
    </row>
    <row r="57" spans="1:12" ht="12">
      <c r="A57"/>
      <c r="C57"/>
      <c r="F57"/>
      <c r="G57"/>
      <c r="H57"/>
      <c r="L57"/>
    </row>
    <row r="58" spans="1:12" ht="12">
      <c r="A58"/>
      <c r="C58"/>
      <c r="F58"/>
      <c r="G58"/>
      <c r="H58"/>
      <c r="L58"/>
    </row>
    <row r="59" spans="1:12" ht="12">
      <c r="A59"/>
      <c r="C59"/>
      <c r="F59"/>
      <c r="G59"/>
      <c r="H59"/>
      <c r="L59"/>
    </row>
    <row r="60" spans="1:12" ht="12">
      <c r="A60"/>
      <c r="C60"/>
      <c r="F60"/>
      <c r="G60"/>
      <c r="H60"/>
      <c r="L60"/>
    </row>
    <row r="61" spans="1:12" ht="12">
      <c r="A61"/>
      <c r="C61"/>
      <c r="F61"/>
      <c r="G61"/>
      <c r="H61"/>
      <c r="L61"/>
    </row>
    <row r="62" spans="1:12" ht="12">
      <c r="A62"/>
      <c r="C62"/>
      <c r="F62"/>
      <c r="G62"/>
      <c r="H62"/>
      <c r="L62"/>
    </row>
    <row r="63" spans="1:12" ht="12">
      <c r="A63"/>
      <c r="C63"/>
      <c r="F63"/>
      <c r="G63"/>
      <c r="H63"/>
      <c r="L63"/>
    </row>
    <row r="64" spans="1:12" ht="12">
      <c r="A64"/>
      <c r="C64"/>
      <c r="F64"/>
      <c r="G64"/>
      <c r="H64"/>
      <c r="L64"/>
    </row>
    <row r="65" spans="1:12" ht="12">
      <c r="A65"/>
      <c r="C65"/>
      <c r="F65"/>
      <c r="G65"/>
      <c r="H65"/>
      <c r="L65"/>
    </row>
    <row r="66" spans="1:12" ht="12">
      <c r="A66"/>
      <c r="C66"/>
      <c r="F66"/>
      <c r="G66"/>
      <c r="H66"/>
      <c r="L66"/>
    </row>
    <row r="67" spans="1:12" ht="12">
      <c r="A67"/>
      <c r="C67"/>
      <c r="F67"/>
      <c r="G67"/>
      <c r="H67"/>
      <c r="L67"/>
    </row>
    <row r="68" spans="1:12" ht="12">
      <c r="A68"/>
      <c r="C68"/>
      <c r="F68"/>
      <c r="G68"/>
      <c r="H68"/>
      <c r="L68"/>
    </row>
    <row r="69" spans="1:12" ht="12">
      <c r="A69"/>
      <c r="C69"/>
      <c r="F69"/>
      <c r="G69"/>
      <c r="H69"/>
      <c r="L69"/>
    </row>
    <row r="70" spans="1:12" ht="12">
      <c r="A70"/>
      <c r="C70"/>
      <c r="F70"/>
      <c r="G70"/>
      <c r="H70"/>
      <c r="L70"/>
    </row>
    <row r="71" spans="1:12" ht="12">
      <c r="A71"/>
      <c r="C71"/>
      <c r="F71"/>
      <c r="G71"/>
      <c r="H71"/>
      <c r="L71"/>
    </row>
    <row r="72" spans="1:12" ht="12">
      <c r="A72"/>
      <c r="C72"/>
      <c r="F72"/>
      <c r="G72"/>
      <c r="H72"/>
      <c r="L72"/>
    </row>
    <row r="73" spans="1:12" ht="12">
      <c r="A73"/>
      <c r="C73"/>
      <c r="F73"/>
      <c r="G73"/>
      <c r="H73"/>
      <c r="L73"/>
    </row>
    <row r="74" spans="1:12" ht="12">
      <c r="A74"/>
      <c r="C74"/>
      <c r="F74"/>
      <c r="G74"/>
      <c r="H74"/>
      <c r="L74"/>
    </row>
    <row r="75" spans="1:12" ht="12">
      <c r="A75"/>
      <c r="C75"/>
      <c r="F75"/>
      <c r="G75"/>
      <c r="H75"/>
      <c r="L75"/>
    </row>
    <row r="76" spans="1:12" ht="12">
      <c r="A76"/>
      <c r="C76"/>
      <c r="F76"/>
      <c r="G76"/>
      <c r="H76"/>
      <c r="L76"/>
    </row>
    <row r="77" spans="1:12" ht="12">
      <c r="A77"/>
      <c r="C77"/>
      <c r="F77"/>
      <c r="G77"/>
      <c r="H77"/>
      <c r="L77"/>
    </row>
    <row r="78" spans="1:12" ht="12">
      <c r="A78"/>
      <c r="C78"/>
      <c r="F78"/>
      <c r="G78"/>
      <c r="H78"/>
      <c r="L78"/>
    </row>
    <row r="79" spans="1:12" ht="12">
      <c r="A79"/>
      <c r="C79"/>
      <c r="F79"/>
      <c r="G79"/>
      <c r="H79"/>
      <c r="L79"/>
    </row>
    <row r="80" spans="1:12" ht="12">
      <c r="A80"/>
      <c r="C80"/>
      <c r="F80"/>
      <c r="G80"/>
      <c r="H80"/>
      <c r="L80"/>
    </row>
    <row r="81" spans="1:12" ht="12">
      <c r="A81"/>
      <c r="C81"/>
      <c r="F81"/>
      <c r="G81"/>
      <c r="H81"/>
      <c r="L81"/>
    </row>
    <row r="82" spans="1:12" ht="12">
      <c r="A82"/>
      <c r="C82"/>
      <c r="F82"/>
      <c r="G82"/>
      <c r="H82"/>
      <c r="L82"/>
    </row>
    <row r="83" spans="1:12" ht="12">
      <c r="A83"/>
      <c r="C83"/>
      <c r="F83"/>
      <c r="G83"/>
      <c r="H83"/>
      <c r="L83"/>
    </row>
    <row r="84" spans="1:12" ht="12">
      <c r="A84"/>
      <c r="C84"/>
      <c r="F84"/>
      <c r="G84"/>
      <c r="H84"/>
      <c r="L84"/>
    </row>
    <row r="85" spans="1:12" ht="12">
      <c r="A85"/>
      <c r="C85"/>
      <c r="F85"/>
      <c r="G85"/>
      <c r="H85"/>
      <c r="L85"/>
    </row>
    <row r="86" spans="1:12" ht="12">
      <c r="A86"/>
      <c r="C86"/>
      <c r="F86"/>
      <c r="G86"/>
      <c r="H86"/>
      <c r="L86"/>
    </row>
    <row r="87" spans="1:12" ht="12">
      <c r="A87"/>
      <c r="C87"/>
      <c r="F87"/>
      <c r="G87"/>
      <c r="H87"/>
      <c r="L87"/>
    </row>
    <row r="88" spans="1:12" ht="12">
      <c r="A88"/>
      <c r="C88"/>
      <c r="F88"/>
      <c r="G88"/>
      <c r="H88"/>
      <c r="L88"/>
    </row>
    <row r="89" spans="1:12" ht="12">
      <c r="A89"/>
      <c r="C89"/>
      <c r="F89"/>
      <c r="G89"/>
      <c r="H89"/>
      <c r="L89"/>
    </row>
    <row r="90" spans="1:12" ht="12">
      <c r="A90"/>
      <c r="C90"/>
      <c r="F90"/>
      <c r="G90"/>
      <c r="H90"/>
      <c r="L90"/>
    </row>
    <row r="91" spans="1:12" ht="12">
      <c r="A91"/>
      <c r="C91"/>
      <c r="F91"/>
      <c r="G91"/>
      <c r="H91"/>
      <c r="L91"/>
    </row>
    <row r="92" spans="1:12" ht="12">
      <c r="A92"/>
      <c r="C92"/>
      <c r="F92"/>
      <c r="G92"/>
      <c r="H92"/>
      <c r="L92"/>
    </row>
    <row r="93" spans="1:12" ht="12">
      <c r="A93"/>
      <c r="C93"/>
      <c r="F93"/>
      <c r="G93"/>
      <c r="H93"/>
      <c r="L93"/>
    </row>
    <row r="94" spans="1:12" ht="12.75" customHeight="1">
      <c r="A94"/>
      <c r="C94"/>
      <c r="F94"/>
      <c r="G94"/>
      <c r="H94"/>
      <c r="L94"/>
    </row>
    <row r="95" spans="1:12" ht="12">
      <c r="A95"/>
      <c r="C95"/>
      <c r="F95"/>
      <c r="G95"/>
      <c r="H95"/>
      <c r="L95"/>
    </row>
    <row r="96" spans="1:12" ht="12">
      <c r="A96"/>
      <c r="C96"/>
      <c r="F96"/>
      <c r="G96"/>
      <c r="H96"/>
      <c r="L96"/>
    </row>
    <row r="97" spans="1:12" ht="12">
      <c r="A97"/>
      <c r="C97"/>
      <c r="F97"/>
      <c r="G97"/>
      <c r="H97"/>
      <c r="L97"/>
    </row>
    <row r="98" spans="1:12" ht="12">
      <c r="A98"/>
      <c r="C98"/>
      <c r="F98"/>
      <c r="G98"/>
      <c r="H98"/>
      <c r="L98"/>
    </row>
    <row r="99" spans="1:12" ht="12">
      <c r="A99"/>
      <c r="C99"/>
      <c r="F99"/>
      <c r="G99"/>
      <c r="H99"/>
      <c r="L99"/>
    </row>
    <row r="100" spans="1:12" ht="12">
      <c r="A100"/>
      <c r="C100"/>
      <c r="F100"/>
      <c r="G100"/>
      <c r="H100"/>
      <c r="L100"/>
    </row>
    <row r="101" spans="1:12" ht="12">
      <c r="A101"/>
      <c r="C101"/>
      <c r="F101"/>
      <c r="G101"/>
      <c r="H101"/>
      <c r="L101"/>
    </row>
    <row r="102" spans="1:12" ht="12">
      <c r="A102"/>
      <c r="C102"/>
      <c r="F102"/>
      <c r="G102"/>
      <c r="H102"/>
      <c r="L102"/>
    </row>
    <row r="103" spans="1:12" ht="12">
      <c r="A103"/>
      <c r="C103"/>
      <c r="F103"/>
      <c r="G103"/>
      <c r="H103"/>
      <c r="L103"/>
    </row>
    <row r="104" spans="1:12" ht="12">
      <c r="A104"/>
      <c r="C104"/>
      <c r="F104"/>
      <c r="G104"/>
      <c r="H104"/>
      <c r="L104"/>
    </row>
    <row r="105" spans="1:12" ht="12">
      <c r="A105"/>
      <c r="C105"/>
      <c r="F105"/>
      <c r="G105"/>
      <c r="H105"/>
      <c r="L105"/>
    </row>
    <row r="106" spans="1:12" ht="12">
      <c r="A106"/>
      <c r="C106"/>
      <c r="F106"/>
      <c r="G106"/>
      <c r="H106"/>
      <c r="L106"/>
    </row>
    <row r="107" spans="1:12" ht="12">
      <c r="A107"/>
      <c r="C107"/>
      <c r="F107"/>
      <c r="G107"/>
      <c r="H107"/>
      <c r="L107"/>
    </row>
    <row r="108" spans="1:12" ht="12">
      <c r="A108"/>
      <c r="C108"/>
      <c r="F108"/>
      <c r="G108"/>
      <c r="H108"/>
      <c r="L108"/>
    </row>
    <row r="109" spans="1:12" ht="12">
      <c r="A109"/>
      <c r="C109"/>
      <c r="F109"/>
      <c r="G109"/>
      <c r="H109"/>
      <c r="L109"/>
    </row>
    <row r="110" spans="1:12" ht="12">
      <c r="A110"/>
      <c r="C110"/>
      <c r="F110"/>
      <c r="G110"/>
      <c r="H110"/>
      <c r="L110"/>
    </row>
    <row r="111" spans="1:12" ht="12">
      <c r="A111"/>
      <c r="C111"/>
      <c r="F111"/>
      <c r="G111"/>
      <c r="H111"/>
      <c r="L111"/>
    </row>
    <row r="112" spans="1:12" ht="12">
      <c r="A112"/>
      <c r="C112"/>
      <c r="F112"/>
      <c r="G112"/>
      <c r="H112"/>
      <c r="L112"/>
    </row>
    <row r="113" spans="1:12" ht="12">
      <c r="A113"/>
      <c r="C113"/>
      <c r="F113"/>
      <c r="G113"/>
      <c r="H113"/>
      <c r="L113"/>
    </row>
    <row r="114" spans="1:12" ht="12">
      <c r="A114"/>
      <c r="C114"/>
      <c r="F114"/>
      <c r="G114"/>
      <c r="H114"/>
      <c r="L114"/>
    </row>
    <row r="115" spans="1:12" ht="12">
      <c r="A115"/>
      <c r="C115"/>
      <c r="F115"/>
      <c r="G115"/>
      <c r="H115"/>
      <c r="L115"/>
    </row>
    <row r="116" spans="1:12" ht="12">
      <c r="A116"/>
      <c r="C116"/>
      <c r="F116"/>
      <c r="G116"/>
      <c r="H116"/>
      <c r="L116"/>
    </row>
    <row r="117" spans="1:12" ht="12">
      <c r="A117"/>
      <c r="C117"/>
      <c r="F117"/>
      <c r="G117"/>
      <c r="H117"/>
      <c r="L117"/>
    </row>
    <row r="118" spans="1:12" ht="12">
      <c r="A118"/>
      <c r="C118"/>
      <c r="F118"/>
      <c r="G118"/>
      <c r="H118"/>
      <c r="L118"/>
    </row>
    <row r="119" spans="1:12" ht="12">
      <c r="A119"/>
      <c r="C119"/>
      <c r="F119"/>
      <c r="G119"/>
      <c r="H119"/>
      <c r="L119"/>
    </row>
    <row r="120" spans="1:12" ht="12">
      <c r="A120"/>
      <c r="C120"/>
      <c r="F120"/>
      <c r="G120"/>
      <c r="H120"/>
      <c r="L120"/>
    </row>
    <row r="121" spans="1:12" ht="12">
      <c r="A121"/>
      <c r="C121"/>
      <c r="F121"/>
      <c r="G121"/>
      <c r="H121"/>
      <c r="L121"/>
    </row>
    <row r="122" spans="1:12" ht="12">
      <c r="A122"/>
      <c r="C122"/>
      <c r="F122"/>
      <c r="G122"/>
      <c r="H122"/>
      <c r="L122"/>
    </row>
    <row r="123" spans="1:12" ht="12">
      <c r="A123"/>
      <c r="C123"/>
      <c r="F123"/>
      <c r="G123"/>
      <c r="H123"/>
      <c r="L123"/>
    </row>
    <row r="124" spans="1:12" ht="12">
      <c r="A124"/>
      <c r="C124"/>
      <c r="F124"/>
      <c r="G124"/>
      <c r="H124"/>
      <c r="L124"/>
    </row>
    <row r="125" spans="1:12" ht="12">
      <c r="A125"/>
      <c r="C125"/>
      <c r="F125"/>
      <c r="G125"/>
      <c r="H125"/>
      <c r="L125"/>
    </row>
    <row r="126" spans="1:12" ht="12">
      <c r="A126"/>
      <c r="C126"/>
      <c r="F126"/>
      <c r="G126"/>
      <c r="H126"/>
      <c r="L126"/>
    </row>
    <row r="127" spans="1:12" ht="12">
      <c r="A127"/>
      <c r="C127"/>
      <c r="F127"/>
      <c r="G127"/>
      <c r="H127"/>
      <c r="L127"/>
    </row>
    <row r="128" spans="1:12" ht="12">
      <c r="A128"/>
      <c r="C128"/>
      <c r="F128"/>
      <c r="G128"/>
      <c r="H128"/>
      <c r="L128"/>
    </row>
    <row r="129" spans="1:12" ht="12">
      <c r="A129"/>
      <c r="C129"/>
      <c r="F129"/>
      <c r="G129"/>
      <c r="H129"/>
      <c r="L129"/>
    </row>
    <row r="130" spans="1:12" ht="12">
      <c r="A130"/>
      <c r="C130"/>
      <c r="F130"/>
      <c r="G130"/>
      <c r="H130"/>
      <c r="L130"/>
    </row>
    <row r="131" spans="1:12" ht="12">
      <c r="A131"/>
      <c r="C131"/>
      <c r="F131"/>
      <c r="G131"/>
      <c r="H131"/>
      <c r="L131"/>
    </row>
    <row r="132" spans="1:12" ht="12">
      <c r="A132"/>
      <c r="C132"/>
      <c r="F132"/>
      <c r="G132"/>
      <c r="H132"/>
      <c r="L132"/>
    </row>
    <row r="133" spans="1:12" ht="12">
      <c r="A133"/>
      <c r="C133"/>
      <c r="F133"/>
      <c r="G133"/>
      <c r="H133"/>
      <c r="L133"/>
    </row>
    <row r="134" spans="1:12" ht="12">
      <c r="A134"/>
      <c r="C134"/>
      <c r="F134"/>
      <c r="G134"/>
      <c r="H134"/>
      <c r="L134"/>
    </row>
    <row r="135" spans="1:12" ht="12">
      <c r="A135"/>
      <c r="C135"/>
      <c r="F135"/>
      <c r="G135"/>
      <c r="H135"/>
      <c r="L135"/>
    </row>
    <row r="136" spans="1:12" ht="12">
      <c r="A136"/>
      <c r="C136"/>
      <c r="F136"/>
      <c r="G136"/>
      <c r="H136"/>
      <c r="L136"/>
    </row>
    <row r="137" spans="1:12" ht="12">
      <c r="A137"/>
      <c r="C137"/>
      <c r="F137"/>
      <c r="G137"/>
      <c r="H137"/>
      <c r="L137"/>
    </row>
    <row r="138" spans="1:12" ht="12">
      <c r="A138"/>
      <c r="C138"/>
      <c r="F138"/>
      <c r="G138"/>
      <c r="H138"/>
      <c r="L138"/>
    </row>
    <row r="139" spans="1:12" ht="12">
      <c r="A139"/>
      <c r="C139"/>
      <c r="F139"/>
      <c r="G139"/>
      <c r="H139"/>
      <c r="L139"/>
    </row>
    <row r="140" spans="1:12" ht="12">
      <c r="A140"/>
      <c r="C140"/>
      <c r="F140"/>
      <c r="G140"/>
      <c r="H140"/>
      <c r="L140"/>
    </row>
    <row r="141" spans="1:12" ht="12">
      <c r="A141"/>
      <c r="C141"/>
      <c r="F141"/>
      <c r="G141"/>
      <c r="H141"/>
      <c r="L141"/>
    </row>
    <row r="142" spans="1:12" ht="12">
      <c r="A142"/>
      <c r="C142"/>
      <c r="F142"/>
      <c r="G142"/>
      <c r="H142"/>
      <c r="L142"/>
    </row>
    <row r="143" spans="1:12" ht="12">
      <c r="A143"/>
      <c r="C143"/>
      <c r="F143"/>
      <c r="G143"/>
      <c r="H143"/>
      <c r="L143"/>
    </row>
    <row r="144" spans="1:12" ht="12">
      <c r="A144"/>
      <c r="C144"/>
      <c r="F144"/>
      <c r="G144"/>
      <c r="H144"/>
      <c r="L144"/>
    </row>
    <row r="145" spans="1:12" ht="12">
      <c r="A145"/>
      <c r="C145"/>
      <c r="F145"/>
      <c r="G145"/>
      <c r="H145"/>
      <c r="L145"/>
    </row>
    <row r="146" spans="1:12" ht="12">
      <c r="A146"/>
      <c r="C146"/>
      <c r="F146"/>
      <c r="G146"/>
      <c r="H146"/>
      <c r="L146"/>
    </row>
    <row r="147" spans="1:12" ht="12">
      <c r="A147"/>
      <c r="C147"/>
      <c r="F147"/>
      <c r="G147"/>
      <c r="H147"/>
      <c r="L147"/>
    </row>
    <row r="148" spans="1:12" ht="12">
      <c r="A148"/>
      <c r="C148"/>
      <c r="F148"/>
      <c r="G148"/>
      <c r="H148"/>
      <c r="L148"/>
    </row>
    <row r="149" spans="1:12" ht="12">
      <c r="A149"/>
      <c r="C149"/>
      <c r="F149"/>
      <c r="G149"/>
      <c r="H149"/>
      <c r="L149"/>
    </row>
    <row r="150" spans="1:12" ht="12">
      <c r="A150"/>
      <c r="C150"/>
      <c r="F150"/>
      <c r="G150"/>
      <c r="H150"/>
      <c r="L150"/>
    </row>
    <row r="151" spans="1:12" ht="12">
      <c r="A151"/>
      <c r="C151"/>
      <c r="F151"/>
      <c r="G151"/>
      <c r="H151"/>
      <c r="L151"/>
    </row>
    <row r="152" spans="1:12" ht="12">
      <c r="A152"/>
      <c r="C152"/>
      <c r="F152"/>
      <c r="G152"/>
      <c r="H152"/>
      <c r="L152"/>
    </row>
    <row r="153" spans="1:12" ht="12">
      <c r="A153"/>
      <c r="C153"/>
      <c r="F153"/>
      <c r="G153"/>
      <c r="H153"/>
      <c r="L153"/>
    </row>
    <row r="154" spans="1:12" ht="12">
      <c r="A154"/>
      <c r="C154"/>
      <c r="F154"/>
      <c r="G154"/>
      <c r="H154"/>
      <c r="L154"/>
    </row>
    <row r="155" spans="1:12" ht="12">
      <c r="A155"/>
      <c r="C155"/>
      <c r="F155"/>
      <c r="G155"/>
      <c r="H155"/>
      <c r="L155"/>
    </row>
    <row r="156" spans="1:12" ht="12">
      <c r="A156"/>
      <c r="C156"/>
      <c r="F156"/>
      <c r="G156"/>
      <c r="H156"/>
      <c r="L156"/>
    </row>
    <row r="157" spans="1:12" ht="12">
      <c r="A157"/>
      <c r="C157"/>
      <c r="F157"/>
      <c r="G157"/>
      <c r="H157"/>
      <c r="L157"/>
    </row>
    <row r="158" spans="1:12" ht="12">
      <c r="A158"/>
      <c r="C158"/>
      <c r="F158"/>
      <c r="G158"/>
      <c r="H158"/>
      <c r="L158"/>
    </row>
    <row r="159" spans="1:12" ht="12">
      <c r="A159"/>
      <c r="C159"/>
      <c r="F159"/>
      <c r="G159"/>
      <c r="H159"/>
      <c r="L159"/>
    </row>
    <row r="160" spans="1:12" ht="12">
      <c r="A160"/>
      <c r="C160"/>
      <c r="F160"/>
      <c r="G160"/>
      <c r="H160"/>
      <c r="L160"/>
    </row>
    <row r="161" spans="1:12" ht="12">
      <c r="A161"/>
      <c r="C161"/>
      <c r="F161"/>
      <c r="G161"/>
      <c r="H161"/>
      <c r="L161"/>
    </row>
    <row r="162" spans="1:12" ht="12">
      <c r="A162"/>
      <c r="C162"/>
      <c r="F162"/>
      <c r="G162"/>
      <c r="H162"/>
      <c r="L162"/>
    </row>
    <row r="163" spans="1:12" ht="12">
      <c r="A163"/>
      <c r="C163"/>
      <c r="F163"/>
      <c r="G163"/>
      <c r="H163"/>
      <c r="L163"/>
    </row>
    <row r="164" spans="1:12" ht="12">
      <c r="A164"/>
      <c r="C164"/>
      <c r="F164"/>
      <c r="G164"/>
      <c r="H164"/>
      <c r="L164"/>
    </row>
    <row r="165" spans="1:12" ht="12">
      <c r="A165"/>
      <c r="C165"/>
      <c r="F165"/>
      <c r="G165"/>
      <c r="H165"/>
      <c r="L165"/>
    </row>
    <row r="166" spans="1:12" ht="12">
      <c r="A166"/>
      <c r="C166"/>
      <c r="F166"/>
      <c r="G166"/>
      <c r="H166"/>
      <c r="L166"/>
    </row>
    <row r="167" spans="1:12" ht="12">
      <c r="A167"/>
      <c r="C167"/>
      <c r="F167"/>
      <c r="G167"/>
      <c r="H167"/>
      <c r="L167"/>
    </row>
    <row r="168" spans="1:12" ht="12">
      <c r="A168"/>
      <c r="C168"/>
      <c r="F168"/>
      <c r="G168"/>
      <c r="H168"/>
      <c r="L168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2018-----U8 Jahrgang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O19" sqref="O19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113"/>
      <c r="B2" s="114"/>
      <c r="C2" s="115"/>
      <c r="D2" s="115"/>
      <c r="E2" s="115"/>
      <c r="F2" s="115"/>
      <c r="G2" s="115"/>
      <c r="H2" s="115"/>
      <c r="I2" s="115"/>
      <c r="J2" s="116"/>
      <c r="K2" s="116"/>
      <c r="L2" s="117"/>
    </row>
    <row r="3" spans="1:12" ht="12" customHeight="1">
      <c r="A3" s="118">
        <v>1</v>
      </c>
      <c r="B3" s="76" t="s">
        <v>88</v>
      </c>
      <c r="C3" s="92" t="s">
        <v>9</v>
      </c>
      <c r="D3" s="76" t="s">
        <v>18</v>
      </c>
      <c r="E3" s="76" t="s">
        <v>10</v>
      </c>
      <c r="F3" s="78">
        <v>0</v>
      </c>
      <c r="G3" s="78">
        <v>25</v>
      </c>
      <c r="H3" s="78">
        <v>25</v>
      </c>
      <c r="I3" s="78">
        <v>25</v>
      </c>
      <c r="J3" s="79">
        <f>MIN(F3,G3,H3,I3)</f>
        <v>0</v>
      </c>
      <c r="K3" s="79">
        <f>SUM(F3+G3+H3+I3)</f>
        <v>75</v>
      </c>
      <c r="L3" s="119">
        <f>SUM(F3+G3+H3+I3-J3)</f>
        <v>75</v>
      </c>
    </row>
    <row r="4" spans="1:12" ht="12" customHeight="1">
      <c r="A4" s="118">
        <v>2</v>
      </c>
      <c r="B4" s="76" t="s">
        <v>88</v>
      </c>
      <c r="C4" s="77" t="s">
        <v>26</v>
      </c>
      <c r="D4" s="76" t="s">
        <v>27</v>
      </c>
      <c r="E4" s="76" t="s">
        <v>13</v>
      </c>
      <c r="F4" s="78">
        <v>25</v>
      </c>
      <c r="G4" s="78">
        <v>20</v>
      </c>
      <c r="H4" s="78">
        <v>15</v>
      </c>
      <c r="I4" s="78">
        <v>20</v>
      </c>
      <c r="J4" s="79">
        <f>MIN(F4,G4,H4,I4)</f>
        <v>15</v>
      </c>
      <c r="K4" s="79">
        <f>SUM(F4+G4+H4+I4)</f>
        <v>80</v>
      </c>
      <c r="L4" s="119">
        <f>SUM(F4+G4+H4+I4-J4)</f>
        <v>65</v>
      </c>
    </row>
    <row r="5" spans="1:12" ht="12" customHeight="1">
      <c r="A5" s="118">
        <v>2</v>
      </c>
      <c r="B5" s="76" t="s">
        <v>88</v>
      </c>
      <c r="C5" s="77" t="s">
        <v>9</v>
      </c>
      <c r="D5" s="76" t="s">
        <v>17</v>
      </c>
      <c r="E5" s="76" t="s">
        <v>15</v>
      </c>
      <c r="F5" s="78">
        <v>20</v>
      </c>
      <c r="G5" s="78">
        <v>15</v>
      </c>
      <c r="H5" s="78">
        <v>20</v>
      </c>
      <c r="I5" s="78">
        <v>0</v>
      </c>
      <c r="J5" s="79">
        <f>MIN(F5,G5,H5,I5)</f>
        <v>0</v>
      </c>
      <c r="K5" s="79">
        <f>SUM(F5+G5+H5+I5)</f>
        <v>55</v>
      </c>
      <c r="L5" s="119">
        <f>SUM(F5+G5+H5+I5-J5)</f>
        <v>55</v>
      </c>
    </row>
    <row r="6" spans="1:12" ht="12" customHeight="1">
      <c r="A6" s="118"/>
      <c r="B6" s="76"/>
      <c r="C6" s="100"/>
      <c r="D6" s="76"/>
      <c r="E6" s="76"/>
      <c r="F6" s="78"/>
      <c r="G6" s="78"/>
      <c r="H6" s="78"/>
      <c r="I6" s="78"/>
      <c r="J6" s="79"/>
      <c r="K6" s="79"/>
      <c r="L6" s="119"/>
    </row>
    <row r="7" spans="1:12" ht="12" customHeight="1">
      <c r="A7" s="118"/>
      <c r="B7" s="76"/>
      <c r="C7" s="100"/>
      <c r="D7" s="76"/>
      <c r="E7" s="76"/>
      <c r="F7" s="78"/>
      <c r="G7" s="78"/>
      <c r="H7" s="78"/>
      <c r="I7" s="78"/>
      <c r="J7" s="79"/>
      <c r="K7" s="79"/>
      <c r="L7" s="119"/>
    </row>
    <row r="8" spans="1:12" ht="12" customHeight="1">
      <c r="A8" s="172" t="s">
        <v>22</v>
      </c>
      <c r="B8" s="140" t="s">
        <v>88</v>
      </c>
      <c r="C8" s="151" t="s">
        <v>9</v>
      </c>
      <c r="D8" s="140" t="s">
        <v>14</v>
      </c>
      <c r="E8" s="140" t="s">
        <v>15</v>
      </c>
      <c r="F8" s="136">
        <v>0</v>
      </c>
      <c r="G8" s="144">
        <v>12</v>
      </c>
      <c r="H8" s="136">
        <v>0</v>
      </c>
      <c r="I8" s="136">
        <v>0</v>
      </c>
      <c r="J8" s="141">
        <f>MIN(F8,G8,H8,I8)</f>
        <v>0</v>
      </c>
      <c r="K8" s="141">
        <f>SUM(F8+G8+H8+I8)</f>
        <v>12</v>
      </c>
      <c r="L8" s="173">
        <f>SUM(F8+G8+H8+I8-J8)</f>
        <v>12</v>
      </c>
    </row>
    <row r="9" spans="1:12" ht="12" customHeight="1">
      <c r="A9" s="118"/>
      <c r="B9" s="76"/>
      <c r="C9" s="77"/>
      <c r="D9" s="76"/>
      <c r="E9" s="76"/>
      <c r="F9" s="78"/>
      <c r="G9" s="78"/>
      <c r="H9" s="78"/>
      <c r="I9" s="78"/>
      <c r="J9" s="79"/>
      <c r="K9" s="79"/>
      <c r="L9" s="119"/>
    </row>
    <row r="10" spans="1:12" ht="12" customHeight="1">
      <c r="A10" s="118"/>
      <c r="B10" s="76"/>
      <c r="C10" s="77"/>
      <c r="D10" s="76"/>
      <c r="E10" s="76"/>
      <c r="F10" s="78"/>
      <c r="G10" s="78"/>
      <c r="H10" s="78"/>
      <c r="I10" s="78"/>
      <c r="J10" s="79"/>
      <c r="K10" s="79"/>
      <c r="L10" s="119"/>
    </row>
    <row r="11" spans="1:12" ht="12" customHeight="1">
      <c r="A11" s="118"/>
      <c r="B11" s="76"/>
      <c r="C11" s="77"/>
      <c r="D11" s="76"/>
      <c r="E11" s="76"/>
      <c r="F11" s="78"/>
      <c r="G11" s="78"/>
      <c r="H11" s="78"/>
      <c r="I11" s="78"/>
      <c r="J11" s="79"/>
      <c r="K11" s="79"/>
      <c r="L11" s="119"/>
    </row>
    <row r="12" spans="1:12" ht="12" customHeight="1">
      <c r="A12" s="118"/>
      <c r="B12" s="76"/>
      <c r="C12" s="77"/>
      <c r="D12" s="76"/>
      <c r="E12" s="76"/>
      <c r="F12" s="78"/>
      <c r="G12" s="78"/>
      <c r="H12" s="78"/>
      <c r="I12" s="78"/>
      <c r="J12" s="79"/>
      <c r="K12" s="79"/>
      <c r="L12" s="119"/>
    </row>
    <row r="13" spans="1:12" ht="12" customHeight="1">
      <c r="A13" s="118">
        <v>1</v>
      </c>
      <c r="B13" s="76" t="s">
        <v>89</v>
      </c>
      <c r="C13" s="77" t="s">
        <v>26</v>
      </c>
      <c r="D13" s="76" t="s">
        <v>80</v>
      </c>
      <c r="E13" s="76" t="s">
        <v>19</v>
      </c>
      <c r="F13" s="78">
        <v>25</v>
      </c>
      <c r="G13" s="78">
        <v>25</v>
      </c>
      <c r="H13" s="78">
        <v>25</v>
      </c>
      <c r="I13" s="78">
        <v>25</v>
      </c>
      <c r="J13" s="79">
        <f>MIN(F13,G13,H13,I13)</f>
        <v>25</v>
      </c>
      <c r="K13" s="79">
        <f>SUM(F13+G13+H13+I13)</f>
        <v>100</v>
      </c>
      <c r="L13" s="119">
        <f>SUM(F13+G13+H13+I13-J13)</f>
        <v>75</v>
      </c>
    </row>
    <row r="14" spans="1:12" ht="12" customHeight="1">
      <c r="A14" s="118">
        <v>2</v>
      </c>
      <c r="B14" s="76" t="s">
        <v>89</v>
      </c>
      <c r="C14" s="77" t="s">
        <v>9</v>
      </c>
      <c r="D14" s="82" t="s">
        <v>25</v>
      </c>
      <c r="E14" s="82" t="s">
        <v>19</v>
      </c>
      <c r="F14" s="78">
        <v>20</v>
      </c>
      <c r="G14" s="78">
        <v>12</v>
      </c>
      <c r="H14" s="78">
        <v>20</v>
      </c>
      <c r="I14" s="78">
        <v>0</v>
      </c>
      <c r="J14" s="79">
        <f>MIN(F14,G14,H14,I14)</f>
        <v>0</v>
      </c>
      <c r="K14" s="79">
        <f>SUM(F14+G14+H14+I14)</f>
        <v>52</v>
      </c>
      <c r="L14" s="119">
        <f>SUM(F14+G14+H14+I14-J14)</f>
        <v>52</v>
      </c>
    </row>
    <row r="15" spans="1:12" ht="12" customHeight="1">
      <c r="A15" s="118">
        <v>3</v>
      </c>
      <c r="B15" s="76" t="s">
        <v>89</v>
      </c>
      <c r="C15" s="77" t="s">
        <v>9</v>
      </c>
      <c r="D15" s="76" t="s">
        <v>24</v>
      </c>
      <c r="E15" s="76" t="s">
        <v>19</v>
      </c>
      <c r="F15" s="78">
        <v>15</v>
      </c>
      <c r="G15" s="78">
        <v>10</v>
      </c>
      <c r="H15" s="78">
        <v>15</v>
      </c>
      <c r="I15" s="78">
        <v>20</v>
      </c>
      <c r="J15" s="79">
        <f>MIN(F15,G15,H15,I15)</f>
        <v>10</v>
      </c>
      <c r="K15" s="79">
        <f>SUM(F15+G15+H15+I15)</f>
        <v>60</v>
      </c>
      <c r="L15" s="119">
        <f>SUM(F15+G15+H15+I15-J15)</f>
        <v>50</v>
      </c>
    </row>
    <row r="16" spans="1:12" ht="12" customHeight="1">
      <c r="A16" s="118"/>
      <c r="B16" s="76"/>
      <c r="C16" s="77"/>
      <c r="D16" s="76"/>
      <c r="E16" s="76"/>
      <c r="F16" s="78"/>
      <c r="G16" s="78"/>
      <c r="H16" s="78"/>
      <c r="I16" s="78"/>
      <c r="J16" s="79"/>
      <c r="K16" s="79"/>
      <c r="L16" s="119"/>
    </row>
    <row r="17" spans="1:12" ht="12" customHeight="1">
      <c r="A17" s="118"/>
      <c r="B17" s="76"/>
      <c r="C17" s="77"/>
      <c r="D17" s="76"/>
      <c r="E17" s="76"/>
      <c r="F17" s="78"/>
      <c r="G17" s="78"/>
      <c r="H17" s="78"/>
      <c r="I17" s="78"/>
      <c r="J17" s="79"/>
      <c r="K17" s="79"/>
      <c r="L17" s="119"/>
    </row>
    <row r="18" spans="1:12" ht="12" customHeight="1">
      <c r="A18" s="172" t="s">
        <v>22</v>
      </c>
      <c r="B18" s="140" t="s">
        <v>89</v>
      </c>
      <c r="C18" s="155" t="s">
        <v>26</v>
      </c>
      <c r="D18" s="140" t="s">
        <v>30</v>
      </c>
      <c r="E18" s="140" t="s">
        <v>20</v>
      </c>
      <c r="F18" s="136">
        <v>0</v>
      </c>
      <c r="G18" s="144">
        <v>20</v>
      </c>
      <c r="H18" s="136">
        <v>0</v>
      </c>
      <c r="I18" s="136">
        <v>0</v>
      </c>
      <c r="J18" s="141">
        <f>MIN(F18,G18,H18,I18)</f>
        <v>0</v>
      </c>
      <c r="K18" s="141">
        <f>SUM(F18+G18+H18+I18)</f>
        <v>20</v>
      </c>
      <c r="L18" s="173">
        <f>SUM(F18+G18+H18+I18-J18)</f>
        <v>20</v>
      </c>
    </row>
    <row r="19" spans="1:12" ht="12" customHeight="1">
      <c r="A19" s="174" t="s">
        <v>22</v>
      </c>
      <c r="B19" s="140" t="s">
        <v>89</v>
      </c>
      <c r="C19" s="175" t="s">
        <v>26</v>
      </c>
      <c r="D19" s="146" t="s">
        <v>28</v>
      </c>
      <c r="E19" s="146" t="s">
        <v>11</v>
      </c>
      <c r="F19" s="136">
        <v>0</v>
      </c>
      <c r="G19" s="144">
        <v>15</v>
      </c>
      <c r="H19" s="136">
        <v>0</v>
      </c>
      <c r="I19" s="136">
        <v>0</v>
      </c>
      <c r="J19" s="141">
        <f>MIN(F19,G19,H19,I19)</f>
        <v>0</v>
      </c>
      <c r="K19" s="141">
        <f>SUM(F19+G19+H19+I19)</f>
        <v>15</v>
      </c>
      <c r="L19" s="173">
        <f>SUM(F19+G19+H19+I19-J19)</f>
        <v>15</v>
      </c>
    </row>
    <row r="20" spans="1:12" ht="12" customHeight="1">
      <c r="A20" s="176" t="s">
        <v>22</v>
      </c>
      <c r="B20" s="140" t="s">
        <v>89</v>
      </c>
      <c r="C20" s="151" t="s">
        <v>9</v>
      </c>
      <c r="D20" s="150" t="s">
        <v>337</v>
      </c>
      <c r="E20" s="150" t="s">
        <v>20</v>
      </c>
      <c r="F20" s="144">
        <v>12</v>
      </c>
      <c r="G20" s="136">
        <v>0</v>
      </c>
      <c r="H20" s="136">
        <v>0</v>
      </c>
      <c r="I20" s="136">
        <v>0</v>
      </c>
      <c r="J20" s="141">
        <f>MIN(F20,G20,H20,I20)</f>
        <v>0</v>
      </c>
      <c r="K20" s="141">
        <f>SUM(F20+G20+H20+I20)</f>
        <v>12</v>
      </c>
      <c r="L20" s="173">
        <f>SUM(F20+G20+H20+I20-J20)</f>
        <v>12</v>
      </c>
    </row>
    <row r="21" spans="1:12" ht="12" customHeight="1">
      <c r="A21" s="176" t="s">
        <v>22</v>
      </c>
      <c r="B21" s="140" t="s">
        <v>89</v>
      </c>
      <c r="C21" s="151" t="s">
        <v>9</v>
      </c>
      <c r="D21" s="150" t="s">
        <v>338</v>
      </c>
      <c r="E21" s="150" t="s">
        <v>15</v>
      </c>
      <c r="F21" s="136">
        <v>0</v>
      </c>
      <c r="G21" s="144">
        <v>11</v>
      </c>
      <c r="H21" s="136">
        <v>0</v>
      </c>
      <c r="I21" s="136">
        <v>0</v>
      </c>
      <c r="J21" s="141">
        <f>MIN(F21,G21,H21,I21)</f>
        <v>0</v>
      </c>
      <c r="K21" s="141">
        <f>SUM(F21+G21+H21+I21)</f>
        <v>11</v>
      </c>
      <c r="L21" s="173">
        <f>SUM(F21+G21+H21+I21-J21)</f>
        <v>11</v>
      </c>
    </row>
    <row r="22" spans="1:12" ht="12" customHeight="1">
      <c r="A22" s="176" t="s">
        <v>22</v>
      </c>
      <c r="B22" s="140" t="s">
        <v>89</v>
      </c>
      <c r="C22" s="151" t="s">
        <v>26</v>
      </c>
      <c r="D22" s="150" t="s">
        <v>29</v>
      </c>
      <c r="E22" s="150" t="s">
        <v>20</v>
      </c>
      <c r="F22" s="144">
        <v>11</v>
      </c>
      <c r="G22" s="136">
        <v>0</v>
      </c>
      <c r="H22" s="136">
        <v>0</v>
      </c>
      <c r="I22" s="136">
        <v>0</v>
      </c>
      <c r="J22" s="141">
        <f>MIN(F22,G22,H22,I22)</f>
        <v>0</v>
      </c>
      <c r="K22" s="141">
        <f>SUM(F22+G22+H22+I22)</f>
        <v>11</v>
      </c>
      <c r="L22" s="173">
        <f>SUM(F22+G22+H22+I22-J22)</f>
        <v>11</v>
      </c>
    </row>
    <row r="23" spans="1:12" ht="12" customHeight="1">
      <c r="A23" s="118"/>
      <c r="B23" s="76"/>
      <c r="C23" s="77"/>
      <c r="D23" s="76"/>
      <c r="E23" s="76"/>
      <c r="F23" s="78"/>
      <c r="G23" s="78"/>
      <c r="H23" s="78"/>
      <c r="I23" s="78"/>
      <c r="J23" s="79"/>
      <c r="K23" s="79"/>
      <c r="L23" s="119"/>
    </row>
    <row r="24" spans="1:12" ht="12" customHeight="1">
      <c r="A24" s="90"/>
      <c r="B24" s="76"/>
      <c r="C24" s="92"/>
      <c r="D24" s="91"/>
      <c r="E24" s="91"/>
      <c r="F24" s="78"/>
      <c r="G24" s="78"/>
      <c r="H24" s="78"/>
      <c r="I24" s="78"/>
      <c r="J24" s="79"/>
      <c r="K24" s="79"/>
      <c r="L24" s="119"/>
    </row>
    <row r="25" spans="1:12" ht="12" customHeight="1">
      <c r="A25" s="118"/>
      <c r="B25" s="76"/>
      <c r="C25" s="78"/>
      <c r="D25" s="82"/>
      <c r="E25" s="82"/>
      <c r="F25" s="78"/>
      <c r="G25" s="78"/>
      <c r="H25" s="78"/>
      <c r="I25" s="78"/>
      <c r="J25" s="79"/>
      <c r="K25" s="79"/>
      <c r="L25" s="119"/>
    </row>
    <row r="26" spans="1:12" ht="12" customHeight="1">
      <c r="A26" s="118"/>
      <c r="B26" s="76"/>
      <c r="C26" s="77"/>
      <c r="D26" s="82"/>
      <c r="E26" s="82"/>
      <c r="F26" s="78"/>
      <c r="G26" s="78"/>
      <c r="H26" s="78"/>
      <c r="I26" s="78"/>
      <c r="J26" s="79"/>
      <c r="K26" s="79"/>
      <c r="L26" s="119"/>
    </row>
    <row r="27" spans="1:12" ht="12" customHeight="1">
      <c r="A27" s="90"/>
      <c r="B27" s="76"/>
      <c r="C27" s="92"/>
      <c r="D27" s="91"/>
      <c r="E27" s="91"/>
      <c r="F27" s="78"/>
      <c r="G27" s="78"/>
      <c r="H27" s="78"/>
      <c r="I27" s="78"/>
      <c r="J27" s="79"/>
      <c r="K27" s="79"/>
      <c r="L27" s="119"/>
    </row>
    <row r="28" spans="1:12" ht="12" customHeight="1">
      <c r="A28" s="90"/>
      <c r="B28" s="76"/>
      <c r="C28" s="92"/>
      <c r="D28" s="91"/>
      <c r="E28" s="91"/>
      <c r="F28" s="78"/>
      <c r="G28" s="78"/>
      <c r="H28" s="78"/>
      <c r="I28" s="78"/>
      <c r="J28" s="79"/>
      <c r="K28" s="79"/>
      <c r="L28" s="119"/>
    </row>
    <row r="29" spans="1:12" ht="12" customHeight="1">
      <c r="A29" s="90"/>
      <c r="B29" s="76"/>
      <c r="C29" s="92"/>
      <c r="D29" s="91"/>
      <c r="E29" s="91"/>
      <c r="F29" s="78"/>
      <c r="G29" s="78"/>
      <c r="H29" s="78"/>
      <c r="I29" s="78"/>
      <c r="J29" s="79"/>
      <c r="K29" s="79"/>
      <c r="L29" s="119"/>
    </row>
    <row r="30" spans="1:12" ht="12" customHeight="1">
      <c r="A30" s="90"/>
      <c r="B30" s="76"/>
      <c r="C30" s="92"/>
      <c r="D30" s="91"/>
      <c r="E30" s="91"/>
      <c r="F30" s="78"/>
      <c r="G30" s="78"/>
      <c r="H30" s="78"/>
      <c r="I30" s="78"/>
      <c r="J30" s="79"/>
      <c r="K30" s="79"/>
      <c r="L30" s="119"/>
    </row>
    <row r="31" spans="1:12" ht="12" customHeight="1">
      <c r="A31" s="90"/>
      <c r="B31" s="76"/>
      <c r="C31" s="92"/>
      <c r="D31" s="91"/>
      <c r="E31" s="91"/>
      <c r="F31" s="78"/>
      <c r="G31" s="78"/>
      <c r="H31" s="78"/>
      <c r="I31" s="78"/>
      <c r="J31" s="79"/>
      <c r="K31" s="79"/>
      <c r="L31" s="119"/>
    </row>
    <row r="32" spans="1:12" ht="12" customHeight="1">
      <c r="A32" s="90"/>
      <c r="B32" s="76"/>
      <c r="C32" s="92"/>
      <c r="D32" s="91"/>
      <c r="E32" s="91"/>
      <c r="F32" s="78"/>
      <c r="G32" s="78"/>
      <c r="H32" s="78"/>
      <c r="I32" s="78"/>
      <c r="J32" s="79"/>
      <c r="K32" s="79"/>
      <c r="L32" s="119"/>
    </row>
    <row r="33" spans="1:12" ht="12" customHeight="1">
      <c r="A33" s="121"/>
      <c r="B33" s="122"/>
      <c r="C33" s="123"/>
      <c r="D33" s="122"/>
      <c r="E33" s="122"/>
      <c r="F33" s="123"/>
      <c r="G33" s="123"/>
      <c r="H33" s="123"/>
      <c r="I33" s="124"/>
      <c r="J33" s="125"/>
      <c r="K33" s="126"/>
      <c r="L33" s="127"/>
    </row>
    <row r="34" spans="1:12" ht="1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2018-----U18 Jahrgang 200/2001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O15" sqref="O15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35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>
      <c r="A1" s="2" t="s">
        <v>0</v>
      </c>
      <c r="B1" s="3" t="s">
        <v>1</v>
      </c>
      <c r="C1" s="131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.75" customHeight="1">
      <c r="A2" s="56"/>
      <c r="B2" s="47"/>
      <c r="C2" s="132"/>
      <c r="D2" s="57"/>
      <c r="E2" s="57"/>
      <c r="F2" s="57"/>
      <c r="G2" s="57"/>
      <c r="H2" s="57"/>
      <c r="I2" s="57"/>
      <c r="J2" s="58"/>
      <c r="K2" s="58"/>
      <c r="L2" s="59"/>
    </row>
    <row r="3" spans="1:12" ht="12.75" customHeight="1">
      <c r="A3" s="81"/>
      <c r="B3" s="76"/>
      <c r="C3" s="77"/>
      <c r="D3" s="76"/>
      <c r="E3" s="76"/>
      <c r="F3" s="78"/>
      <c r="G3" s="78"/>
      <c r="H3" s="78"/>
      <c r="I3" s="78"/>
      <c r="J3" s="79"/>
      <c r="K3" s="79"/>
      <c r="L3" s="80"/>
    </row>
    <row r="4" spans="1:12" ht="12.75" customHeight="1">
      <c r="A4" s="81"/>
      <c r="B4" s="76"/>
      <c r="C4" s="77"/>
      <c r="D4" s="76"/>
      <c r="E4" s="76"/>
      <c r="F4" s="78"/>
      <c r="G4" s="78"/>
      <c r="H4" s="78"/>
      <c r="I4" s="78"/>
      <c r="J4" s="79"/>
      <c r="K4" s="79"/>
      <c r="L4" s="80"/>
    </row>
    <row r="5" spans="1:12" ht="12.75" customHeight="1">
      <c r="A5" s="65">
        <v>1</v>
      </c>
      <c r="B5" s="76" t="s">
        <v>108</v>
      </c>
      <c r="C5" s="110" t="s">
        <v>32</v>
      </c>
      <c r="D5" s="76" t="s">
        <v>109</v>
      </c>
      <c r="E5" s="76" t="s">
        <v>23</v>
      </c>
      <c r="F5" s="78">
        <v>25</v>
      </c>
      <c r="G5" s="78">
        <v>25</v>
      </c>
      <c r="H5" s="78">
        <v>25</v>
      </c>
      <c r="I5" s="78">
        <v>0</v>
      </c>
      <c r="J5" s="79">
        <f>MIN(F5,G5,H5,I5)</f>
        <v>0</v>
      </c>
      <c r="K5" s="79">
        <f>SUM(F5+G5+H5+I5)</f>
        <v>75</v>
      </c>
      <c r="L5" s="80">
        <f>SUM(F5+G5+H5+I5-J5)</f>
        <v>75</v>
      </c>
    </row>
    <row r="6" spans="1:12" ht="12.75" customHeight="1">
      <c r="A6" s="81">
        <v>2</v>
      </c>
      <c r="B6" s="76" t="s">
        <v>108</v>
      </c>
      <c r="C6" s="77" t="s">
        <v>339</v>
      </c>
      <c r="D6" s="76" t="s">
        <v>340</v>
      </c>
      <c r="E6" s="76" t="s">
        <v>33</v>
      </c>
      <c r="F6" s="78">
        <v>20</v>
      </c>
      <c r="G6" s="78">
        <v>0</v>
      </c>
      <c r="H6" s="78">
        <v>0</v>
      </c>
      <c r="I6" s="78">
        <v>25</v>
      </c>
      <c r="J6" s="79">
        <f>MIN(F6,G6,H6,I6)</f>
        <v>0</v>
      </c>
      <c r="K6" s="79">
        <f>SUM(F6+G6+H6+I6)</f>
        <v>45</v>
      </c>
      <c r="L6" s="80">
        <f>SUM(F6+G6+H6+I6-J6)</f>
        <v>45</v>
      </c>
    </row>
    <row r="7" spans="1:12" ht="12.75" customHeight="1">
      <c r="A7" s="81"/>
      <c r="B7" s="76"/>
      <c r="C7" s="77"/>
      <c r="D7" s="76"/>
      <c r="E7" s="76"/>
      <c r="F7" s="78"/>
      <c r="G7" s="78"/>
      <c r="H7" s="78"/>
      <c r="I7" s="78"/>
      <c r="J7" s="79"/>
      <c r="K7" s="79"/>
      <c r="L7" s="80"/>
    </row>
    <row r="8" spans="1:12" ht="12.75" customHeight="1">
      <c r="A8" s="81"/>
      <c r="B8" s="76"/>
      <c r="C8" s="77"/>
      <c r="D8" s="76"/>
      <c r="E8" s="76"/>
      <c r="F8" s="78"/>
      <c r="G8" s="78"/>
      <c r="H8" s="78"/>
      <c r="I8" s="78"/>
      <c r="J8" s="79"/>
      <c r="K8" s="79"/>
      <c r="L8" s="80"/>
    </row>
    <row r="9" spans="1:12" ht="12.75" customHeight="1">
      <c r="A9" s="81"/>
      <c r="B9" s="76"/>
      <c r="C9" s="77"/>
      <c r="D9" s="76"/>
      <c r="E9" s="76"/>
      <c r="F9" s="78"/>
      <c r="G9" s="78"/>
      <c r="H9" s="78"/>
      <c r="I9" s="78"/>
      <c r="J9" s="79"/>
      <c r="K9" s="79"/>
      <c r="L9" s="80"/>
    </row>
    <row r="10" spans="1:12" ht="12.75" customHeight="1">
      <c r="A10" s="81"/>
      <c r="B10" s="76"/>
      <c r="C10" s="77"/>
      <c r="D10" s="76"/>
      <c r="E10" s="76"/>
      <c r="F10" s="78"/>
      <c r="G10" s="78"/>
      <c r="H10" s="78"/>
      <c r="I10" s="78"/>
      <c r="J10" s="79"/>
      <c r="K10" s="79"/>
      <c r="L10" s="80"/>
    </row>
    <row r="11" spans="1:12" ht="12.75" customHeight="1">
      <c r="A11" s="81"/>
      <c r="B11" s="76"/>
      <c r="C11" s="77"/>
      <c r="D11" s="76"/>
      <c r="E11" s="76"/>
      <c r="F11" s="78"/>
      <c r="G11" s="78"/>
      <c r="H11" s="78"/>
      <c r="I11" s="78"/>
      <c r="J11" s="79"/>
      <c r="K11" s="79"/>
      <c r="L11" s="80"/>
    </row>
    <row r="12" spans="1:12" ht="12" customHeight="1">
      <c r="A12" s="83"/>
      <c r="B12" s="76"/>
      <c r="C12" s="77"/>
      <c r="D12" s="76"/>
      <c r="E12" s="76"/>
      <c r="F12" s="78"/>
      <c r="G12" s="78"/>
      <c r="H12" s="78"/>
      <c r="I12" s="78"/>
      <c r="J12" s="79"/>
      <c r="K12" s="79"/>
      <c r="L12" s="80"/>
    </row>
    <row r="13" spans="1:12" ht="12.75" customHeight="1">
      <c r="A13" s="83">
        <v>1</v>
      </c>
      <c r="B13" s="128" t="s">
        <v>133</v>
      </c>
      <c r="C13" s="60">
        <v>99</v>
      </c>
      <c r="D13" s="82" t="s">
        <v>34</v>
      </c>
      <c r="E13" s="82" t="s">
        <v>11</v>
      </c>
      <c r="F13" s="78">
        <v>25</v>
      </c>
      <c r="G13" s="78">
        <v>0</v>
      </c>
      <c r="H13" s="78">
        <v>25</v>
      </c>
      <c r="I13" s="78">
        <v>20</v>
      </c>
      <c r="J13" s="79">
        <f>MIN(F13,G13,H13,I13)</f>
        <v>0</v>
      </c>
      <c r="K13" s="79">
        <f>SUM(F13+G13+H13+I13)</f>
        <v>70</v>
      </c>
      <c r="L13" s="80">
        <f>SUM(F13+G13+H13+I13-J13)</f>
        <v>70</v>
      </c>
    </row>
    <row r="14" spans="1:12" ht="12.75" customHeight="1">
      <c r="A14" s="93">
        <v>2</v>
      </c>
      <c r="B14" s="91" t="s">
        <v>133</v>
      </c>
      <c r="C14" s="92">
        <v>99</v>
      </c>
      <c r="D14" s="91" t="s">
        <v>35</v>
      </c>
      <c r="E14" s="91" t="s">
        <v>19</v>
      </c>
      <c r="F14" s="78">
        <v>0</v>
      </c>
      <c r="G14" s="78">
        <v>25</v>
      </c>
      <c r="H14" s="78">
        <v>0</v>
      </c>
      <c r="I14" s="78">
        <v>25</v>
      </c>
      <c r="J14" s="79">
        <f>MIN(F14,G14,H14,I14)</f>
        <v>0</v>
      </c>
      <c r="K14" s="79">
        <f>SUM(F14+G14+H14+I14)</f>
        <v>50</v>
      </c>
      <c r="L14" s="80">
        <f>SUM(F14+G14+H14+I14-J14)</f>
        <v>50</v>
      </c>
    </row>
    <row r="15" spans="1:12" ht="12.75" customHeight="1">
      <c r="A15" s="93">
        <v>3</v>
      </c>
      <c r="B15" s="91" t="s">
        <v>133</v>
      </c>
      <c r="C15" s="92" t="s">
        <v>32</v>
      </c>
      <c r="D15" s="91" t="s">
        <v>341</v>
      </c>
      <c r="E15" s="91" t="s">
        <v>19</v>
      </c>
      <c r="F15" s="78">
        <v>20</v>
      </c>
      <c r="G15" s="78">
        <v>0</v>
      </c>
      <c r="H15" s="78">
        <v>20</v>
      </c>
      <c r="I15" s="78">
        <v>0</v>
      </c>
      <c r="J15" s="79">
        <f>MIN(F15,G15,H15,I15)</f>
        <v>0</v>
      </c>
      <c r="K15" s="79">
        <f>SUM(F15+G15+H15+I15)</f>
        <v>40</v>
      </c>
      <c r="L15" s="80">
        <f>SUM(F15+G15+H15+I15-J15)</f>
        <v>40</v>
      </c>
    </row>
    <row r="16" spans="1:12" ht="12.75" customHeight="1">
      <c r="A16" s="93"/>
      <c r="B16" s="91"/>
      <c r="C16" s="92"/>
      <c r="D16" s="91"/>
      <c r="E16" s="91"/>
      <c r="F16" s="78"/>
      <c r="G16" s="78"/>
      <c r="H16" s="78"/>
      <c r="I16" s="78"/>
      <c r="J16" s="79"/>
      <c r="K16" s="79"/>
      <c r="L16" s="80"/>
    </row>
    <row r="17" spans="1:12" ht="12.75" customHeight="1">
      <c r="A17" s="129"/>
      <c r="B17" s="130"/>
      <c r="C17" s="133"/>
      <c r="D17" s="96"/>
      <c r="E17" s="96"/>
      <c r="F17" s="78"/>
      <c r="G17" s="78"/>
      <c r="H17" s="78"/>
      <c r="I17" s="78"/>
      <c r="J17" s="79"/>
      <c r="K17" s="79"/>
      <c r="L17" s="80"/>
    </row>
    <row r="18" spans="1:12" ht="12.75" customHeight="1">
      <c r="A18" s="65"/>
      <c r="B18" s="91"/>
      <c r="C18" s="77"/>
      <c r="D18" s="76"/>
      <c r="E18" s="76"/>
      <c r="F18" s="78"/>
      <c r="G18" s="78"/>
      <c r="H18" s="78"/>
      <c r="I18" s="78"/>
      <c r="J18" s="79"/>
      <c r="K18" s="79"/>
      <c r="L18" s="80"/>
    </row>
    <row r="19" spans="1:12" ht="12.75" customHeight="1">
      <c r="A19" s="63"/>
      <c r="B19" s="64"/>
      <c r="C19" s="92"/>
      <c r="D19" s="66"/>
      <c r="E19" s="30"/>
      <c r="F19" s="32"/>
      <c r="G19" s="32"/>
      <c r="H19" s="32"/>
      <c r="I19" s="32"/>
      <c r="J19" s="33"/>
      <c r="K19" s="33"/>
      <c r="L19" s="34"/>
    </row>
    <row r="20" spans="1:12" ht="12.75" customHeight="1">
      <c r="A20" s="29"/>
      <c r="B20" s="29"/>
      <c r="C20" s="134"/>
      <c r="D20" s="29"/>
      <c r="E20" s="29"/>
      <c r="F20" s="29"/>
      <c r="G20" s="29"/>
      <c r="H20" s="29"/>
      <c r="I20" s="29"/>
      <c r="J20" s="29"/>
      <c r="K20" s="29"/>
      <c r="L20" s="29"/>
    </row>
  </sheetData>
  <sheetProtection/>
  <printOptions horizontalCentered="1"/>
  <pageMargins left="0.39375" right="0.39375" top="0.8430555555555556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2018-----U21 Jahrgang 1998/97/96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Q19" sqref="Q19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>
      <c r="A1" s="21" t="s">
        <v>0</v>
      </c>
      <c r="B1" s="22"/>
      <c r="C1" s="23" t="s">
        <v>2</v>
      </c>
      <c r="D1" s="23" t="s">
        <v>3</v>
      </c>
      <c r="E1" s="23" t="s">
        <v>4</v>
      </c>
      <c r="F1" s="23" t="s">
        <v>5</v>
      </c>
      <c r="G1" s="23" t="s">
        <v>5</v>
      </c>
      <c r="H1" s="23" t="s">
        <v>5</v>
      </c>
      <c r="I1" s="23" t="s">
        <v>5</v>
      </c>
      <c r="J1" s="23" t="s">
        <v>6</v>
      </c>
      <c r="K1" s="24" t="s">
        <v>7</v>
      </c>
      <c r="L1" s="25" t="s">
        <v>8</v>
      </c>
    </row>
    <row r="2" spans="1:12" ht="12.75" customHeight="1">
      <c r="A2" s="26"/>
      <c r="B2" s="17"/>
      <c r="C2" s="20"/>
      <c r="D2" s="17"/>
      <c r="E2" s="17"/>
      <c r="F2" s="20"/>
      <c r="G2" s="20"/>
      <c r="H2" s="20"/>
      <c r="I2" s="20"/>
      <c r="J2" s="17"/>
      <c r="K2" s="27"/>
      <c r="L2" s="28"/>
    </row>
    <row r="3" spans="1:12" ht="12.75" customHeight="1">
      <c r="A3" s="43"/>
      <c r="B3" s="10"/>
      <c r="C3" s="7"/>
      <c r="D3" s="10"/>
      <c r="E3" s="10"/>
      <c r="F3" s="7"/>
      <c r="G3" s="7"/>
      <c r="H3" s="7"/>
      <c r="I3" s="7"/>
      <c r="J3" s="7"/>
      <c r="K3" s="14"/>
      <c r="L3" s="44"/>
    </row>
    <row r="4" spans="1:12" ht="12.75" customHeight="1">
      <c r="A4" s="67">
        <v>1</v>
      </c>
      <c r="B4" s="76" t="s">
        <v>38</v>
      </c>
      <c r="C4" s="78">
        <v>75</v>
      </c>
      <c r="D4" s="76" t="s">
        <v>39</v>
      </c>
      <c r="E4" s="76" t="s">
        <v>11</v>
      </c>
      <c r="F4" s="78">
        <v>0</v>
      </c>
      <c r="G4" s="78">
        <v>25</v>
      </c>
      <c r="H4" s="78">
        <v>0</v>
      </c>
      <c r="I4" s="78">
        <v>25</v>
      </c>
      <c r="J4" s="79">
        <f>MIN(I4,H4,G4,F4)</f>
        <v>0</v>
      </c>
      <c r="K4" s="79">
        <f>SUM(I4+H4+G4+F4)</f>
        <v>50</v>
      </c>
      <c r="L4" s="68">
        <f>SUM(K4-J4)</f>
        <v>50</v>
      </c>
    </row>
    <row r="5" spans="1:12" ht="12.75" customHeight="1">
      <c r="A5" s="94"/>
      <c r="B5" s="76"/>
      <c r="C5" s="78"/>
      <c r="D5" s="76"/>
      <c r="E5" s="76"/>
      <c r="F5" s="78"/>
      <c r="G5" s="78"/>
      <c r="H5" s="78"/>
      <c r="I5" s="78"/>
      <c r="J5" s="79"/>
      <c r="K5" s="79"/>
      <c r="L5" s="68"/>
    </row>
    <row r="6" spans="1:12" ht="12.75" customHeight="1">
      <c r="A6" s="94"/>
      <c r="B6" s="76"/>
      <c r="C6" s="78"/>
      <c r="D6" s="76"/>
      <c r="E6" s="76"/>
      <c r="F6" s="78"/>
      <c r="G6" s="78"/>
      <c r="H6" s="78"/>
      <c r="I6" s="78"/>
      <c r="J6" s="79"/>
      <c r="K6" s="79"/>
      <c r="L6" s="68"/>
    </row>
    <row r="7" spans="1:12" ht="12.75" customHeight="1">
      <c r="A7" s="94">
        <v>1</v>
      </c>
      <c r="B7" s="76" t="s">
        <v>214</v>
      </c>
      <c r="C7" s="78">
        <v>96</v>
      </c>
      <c r="D7" s="76" t="s">
        <v>107</v>
      </c>
      <c r="E7" s="76" t="s">
        <v>20</v>
      </c>
      <c r="F7" s="78">
        <v>25</v>
      </c>
      <c r="G7" s="78">
        <v>0</v>
      </c>
      <c r="H7" s="78">
        <v>25</v>
      </c>
      <c r="I7" s="78">
        <v>20</v>
      </c>
      <c r="J7" s="79">
        <f>MIN(I7,H7,G7,F7)</f>
        <v>0</v>
      </c>
      <c r="K7" s="79">
        <f>SUM(I7+H7+G7+F7)</f>
        <v>70</v>
      </c>
      <c r="L7" s="68">
        <f>SUM(K7-J7)</f>
        <v>70</v>
      </c>
    </row>
    <row r="8" spans="1:12" ht="12.75" customHeight="1">
      <c r="A8" s="94">
        <v>2</v>
      </c>
      <c r="B8" s="76" t="s">
        <v>214</v>
      </c>
      <c r="C8" s="78">
        <v>97</v>
      </c>
      <c r="D8" s="76" t="s">
        <v>348</v>
      </c>
      <c r="E8" s="76" t="s">
        <v>11</v>
      </c>
      <c r="F8" s="78">
        <v>0</v>
      </c>
      <c r="G8" s="78">
        <v>0</v>
      </c>
      <c r="H8" s="78">
        <v>0</v>
      </c>
      <c r="I8" s="78">
        <v>25</v>
      </c>
      <c r="J8" s="79">
        <f>MIN(I8,H8,G8,F8)</f>
        <v>0</v>
      </c>
      <c r="K8" s="79">
        <f>SUM(I8+H8+G8+F8)</f>
        <v>25</v>
      </c>
      <c r="L8" s="68">
        <f>SUM(K8-J8)</f>
        <v>25</v>
      </c>
    </row>
    <row r="9" spans="1:12" ht="12.75" customHeight="1">
      <c r="A9" s="94"/>
      <c r="B9" s="76"/>
      <c r="C9" s="78"/>
      <c r="D9" s="76"/>
      <c r="E9" s="76"/>
      <c r="F9" s="78"/>
      <c r="G9" s="78"/>
      <c r="H9" s="78"/>
      <c r="I9" s="78"/>
      <c r="J9" s="79"/>
      <c r="K9" s="79"/>
      <c r="L9" s="68"/>
    </row>
    <row r="10" spans="1:12" ht="12.75" customHeight="1">
      <c r="A10" s="94"/>
      <c r="B10" s="76"/>
      <c r="C10" s="78"/>
      <c r="D10" s="76"/>
      <c r="E10" s="76"/>
      <c r="F10" s="78"/>
      <c r="G10" s="78"/>
      <c r="H10" s="78"/>
      <c r="I10" s="78"/>
      <c r="J10" s="79"/>
      <c r="K10" s="79"/>
      <c r="L10" s="68"/>
    </row>
    <row r="11" spans="1:12" ht="12.75" customHeight="1">
      <c r="A11" s="94"/>
      <c r="B11" s="76"/>
      <c r="C11" s="78"/>
      <c r="D11" s="76"/>
      <c r="E11" s="76"/>
      <c r="F11" s="78"/>
      <c r="G11" s="78"/>
      <c r="H11" s="78"/>
      <c r="I11" s="78"/>
      <c r="J11" s="79"/>
      <c r="K11" s="79"/>
      <c r="L11" s="68"/>
    </row>
    <row r="12" spans="1:12" ht="12.75" customHeight="1">
      <c r="A12" s="67"/>
      <c r="B12" s="76"/>
      <c r="C12" s="78"/>
      <c r="D12" s="76"/>
      <c r="E12" s="76"/>
      <c r="F12" s="78"/>
      <c r="G12" s="78"/>
      <c r="H12" s="78"/>
      <c r="I12" s="78"/>
      <c r="J12" s="78"/>
      <c r="K12" s="79"/>
      <c r="L12" s="68"/>
    </row>
    <row r="13" spans="1:12" ht="12.75" customHeight="1">
      <c r="A13" s="67">
        <v>1</v>
      </c>
      <c r="B13" s="76" t="s">
        <v>40</v>
      </c>
      <c r="C13" s="78">
        <v>60</v>
      </c>
      <c r="D13" s="76" t="s">
        <v>90</v>
      </c>
      <c r="E13" s="76" t="s">
        <v>13</v>
      </c>
      <c r="F13" s="78">
        <v>20</v>
      </c>
      <c r="G13" s="78">
        <v>20</v>
      </c>
      <c r="H13" s="78">
        <v>20</v>
      </c>
      <c r="I13" s="78">
        <v>0</v>
      </c>
      <c r="J13" s="79">
        <f>MIN(I13,H13,G13,F13)</f>
        <v>0</v>
      </c>
      <c r="K13" s="79">
        <f>SUM(I13+H13+G13+F13)</f>
        <v>60</v>
      </c>
      <c r="L13" s="68">
        <f>SUM(K13-J13)</f>
        <v>60</v>
      </c>
    </row>
    <row r="14" spans="1:12" ht="12.75" customHeight="1">
      <c r="A14" s="67">
        <v>2</v>
      </c>
      <c r="B14" s="76" t="s">
        <v>40</v>
      </c>
      <c r="C14" s="78">
        <v>74</v>
      </c>
      <c r="D14" s="76" t="s">
        <v>41</v>
      </c>
      <c r="E14" s="76" t="s">
        <v>13</v>
      </c>
      <c r="F14" s="78">
        <v>0</v>
      </c>
      <c r="G14" s="78">
        <v>25</v>
      </c>
      <c r="H14" s="78">
        <v>0</v>
      </c>
      <c r="I14" s="78">
        <v>25</v>
      </c>
      <c r="J14" s="79">
        <f>MIN(I14,H14,G14,F14)</f>
        <v>0</v>
      </c>
      <c r="K14" s="79">
        <f>SUM(I14+H14+G14+F14)</f>
        <v>50</v>
      </c>
      <c r="L14" s="68">
        <f>SUM(K14-J14)</f>
        <v>50</v>
      </c>
    </row>
    <row r="15" spans="1:12" ht="12.75" customHeight="1">
      <c r="A15" s="67">
        <v>3</v>
      </c>
      <c r="B15" s="76" t="s">
        <v>40</v>
      </c>
      <c r="C15" s="78">
        <v>56</v>
      </c>
      <c r="D15" s="76" t="s">
        <v>50</v>
      </c>
      <c r="E15" s="76" t="s">
        <v>16</v>
      </c>
      <c r="F15" s="78">
        <v>12</v>
      </c>
      <c r="G15" s="78">
        <v>0</v>
      </c>
      <c r="H15" s="78">
        <v>0</v>
      </c>
      <c r="I15" s="78">
        <v>20</v>
      </c>
      <c r="J15" s="79">
        <f>MIN(I15,H15,G15,F15)</f>
        <v>0</v>
      </c>
      <c r="K15" s="79">
        <f>SUM(I15+H15+G15+F15)</f>
        <v>32</v>
      </c>
      <c r="L15" s="68">
        <f>SUM(K15-J15)</f>
        <v>32</v>
      </c>
    </row>
    <row r="16" spans="1:12" ht="12.75" customHeight="1">
      <c r="A16" s="67"/>
      <c r="B16" s="76"/>
      <c r="C16" s="78"/>
      <c r="D16" s="76"/>
      <c r="E16" s="76"/>
      <c r="F16" s="78"/>
      <c r="G16" s="78"/>
      <c r="H16" s="78"/>
      <c r="I16" s="78"/>
      <c r="J16" s="79"/>
      <c r="K16" s="79"/>
      <c r="L16" s="68"/>
    </row>
    <row r="17" spans="1:12" ht="12.75" customHeight="1">
      <c r="A17" s="67"/>
      <c r="B17" s="76"/>
      <c r="C17" s="78"/>
      <c r="D17" s="76"/>
      <c r="E17" s="76"/>
      <c r="F17" s="78"/>
      <c r="G17" s="78"/>
      <c r="H17" s="78"/>
      <c r="I17" s="78"/>
      <c r="J17" s="79"/>
      <c r="K17" s="79"/>
      <c r="L17" s="68"/>
    </row>
    <row r="18" spans="1:12" ht="12.75" customHeight="1">
      <c r="A18" s="177" t="s">
        <v>22</v>
      </c>
      <c r="B18" s="140" t="s">
        <v>40</v>
      </c>
      <c r="C18" s="136">
        <v>83</v>
      </c>
      <c r="D18" s="140" t="s">
        <v>346</v>
      </c>
      <c r="E18" s="140" t="s">
        <v>13</v>
      </c>
      <c r="F18" s="136">
        <v>0</v>
      </c>
      <c r="G18" s="136">
        <v>0</v>
      </c>
      <c r="H18" s="144">
        <v>25</v>
      </c>
      <c r="I18" s="136">
        <v>0</v>
      </c>
      <c r="J18" s="141">
        <f>MIN(I18,H18,G18,F18)</f>
        <v>0</v>
      </c>
      <c r="K18" s="141">
        <f>SUM(I18+H18+G18+F18)</f>
        <v>25</v>
      </c>
      <c r="L18" s="178">
        <f>SUM(K18-J18)</f>
        <v>25</v>
      </c>
    </row>
    <row r="19" spans="1:12" ht="12.75" customHeight="1">
      <c r="A19" s="177" t="s">
        <v>22</v>
      </c>
      <c r="B19" s="140" t="s">
        <v>40</v>
      </c>
      <c r="C19" s="136">
        <v>68</v>
      </c>
      <c r="D19" s="140" t="s">
        <v>342</v>
      </c>
      <c r="E19" s="140" t="s">
        <v>20</v>
      </c>
      <c r="F19" s="144">
        <v>25</v>
      </c>
      <c r="G19" s="136">
        <v>0</v>
      </c>
      <c r="H19" s="136">
        <v>0</v>
      </c>
      <c r="I19" s="136">
        <v>0</v>
      </c>
      <c r="J19" s="141">
        <f>MIN(I19,H19,G19,F19)</f>
        <v>0</v>
      </c>
      <c r="K19" s="141">
        <f>SUM(I19+H19+G19+F19)</f>
        <v>25</v>
      </c>
      <c r="L19" s="178">
        <f>SUM(K19-J19)</f>
        <v>25</v>
      </c>
    </row>
    <row r="20" spans="1:12" ht="12.75" customHeight="1">
      <c r="A20" s="177" t="s">
        <v>22</v>
      </c>
      <c r="B20" s="140" t="s">
        <v>40</v>
      </c>
      <c r="C20" s="136">
        <v>72</v>
      </c>
      <c r="D20" s="140" t="s">
        <v>343</v>
      </c>
      <c r="E20" s="140" t="s">
        <v>11</v>
      </c>
      <c r="F20" s="144">
        <v>15</v>
      </c>
      <c r="G20" s="136">
        <v>0</v>
      </c>
      <c r="H20" s="136">
        <v>0</v>
      </c>
      <c r="I20" s="136">
        <v>0</v>
      </c>
      <c r="J20" s="141">
        <f>MIN(I20,H20,G20,F20)</f>
        <v>0</v>
      </c>
      <c r="K20" s="141">
        <f>SUM(I20+H20+G20+F20)</f>
        <v>15</v>
      </c>
      <c r="L20" s="178">
        <f>SUM(K20-J20)</f>
        <v>15</v>
      </c>
    </row>
    <row r="21" spans="1:12" ht="12.75" customHeight="1">
      <c r="A21" s="67"/>
      <c r="B21" s="76"/>
      <c r="C21" s="78"/>
      <c r="D21" s="76"/>
      <c r="E21" s="76"/>
      <c r="F21" s="78"/>
      <c r="G21" s="78"/>
      <c r="H21" s="78"/>
      <c r="I21" s="78"/>
      <c r="J21" s="79"/>
      <c r="K21" s="79"/>
      <c r="L21" s="68"/>
    </row>
    <row r="22" spans="1:12" ht="12.75" customHeight="1">
      <c r="A22" s="67"/>
      <c r="B22" s="76"/>
      <c r="C22" s="78"/>
      <c r="D22" s="76"/>
      <c r="E22" s="76"/>
      <c r="F22" s="78"/>
      <c r="G22" s="78"/>
      <c r="H22" s="78"/>
      <c r="I22" s="78"/>
      <c r="J22" s="79"/>
      <c r="K22" s="79"/>
      <c r="L22" s="68"/>
    </row>
    <row r="23" spans="1:12" ht="12.75" customHeight="1" hidden="1">
      <c r="A23" s="67"/>
      <c r="B23" s="76"/>
      <c r="C23" s="78"/>
      <c r="D23" s="76"/>
      <c r="E23" s="76"/>
      <c r="F23" s="78">
        <v>0</v>
      </c>
      <c r="G23" s="78">
        <v>0</v>
      </c>
      <c r="H23" s="78">
        <v>0</v>
      </c>
      <c r="I23" s="78">
        <v>0</v>
      </c>
      <c r="J23" s="79">
        <f>MIN(I23,H23,G23,F23)</f>
        <v>0</v>
      </c>
      <c r="K23" s="79">
        <f>SUM(I23+H23+G23+F23)</f>
        <v>0</v>
      </c>
      <c r="L23" s="68">
        <f>SUM(K23-J23)</f>
        <v>0</v>
      </c>
    </row>
    <row r="24" spans="1:12" ht="12.75" customHeight="1" hidden="1">
      <c r="A24" s="67"/>
      <c r="B24" s="76"/>
      <c r="C24" s="78"/>
      <c r="D24" s="76"/>
      <c r="E24" s="76"/>
      <c r="F24" s="78">
        <v>0</v>
      </c>
      <c r="G24" s="78">
        <v>0</v>
      </c>
      <c r="H24" s="78">
        <v>0</v>
      </c>
      <c r="I24" s="78">
        <v>0</v>
      </c>
      <c r="J24" s="79">
        <f>MIN(I24,H24,G24,F24)</f>
        <v>0</v>
      </c>
      <c r="K24" s="79">
        <f>SUM(I24+H24+G24+F24)</f>
        <v>0</v>
      </c>
      <c r="L24" s="68">
        <f>SUM(K24-J24)</f>
        <v>0</v>
      </c>
    </row>
    <row r="25" spans="1:12" ht="12.75" customHeight="1" hidden="1">
      <c r="A25" s="81"/>
      <c r="B25" s="76"/>
      <c r="C25" s="78"/>
      <c r="D25" s="76"/>
      <c r="E25" s="76"/>
      <c r="F25" s="78">
        <v>0</v>
      </c>
      <c r="G25" s="78">
        <v>0</v>
      </c>
      <c r="H25" s="78">
        <v>0</v>
      </c>
      <c r="I25" s="78">
        <v>0</v>
      </c>
      <c r="J25" s="79">
        <f>MIN(I25,H25,G25,F25)</f>
        <v>0</v>
      </c>
      <c r="K25" s="79">
        <f>SUM(I25+H25+G25+F25)</f>
        <v>0</v>
      </c>
      <c r="L25" s="68">
        <f>SUM(K25-J25)</f>
        <v>0</v>
      </c>
    </row>
    <row r="26" spans="1:12" ht="12.75" customHeight="1" hidden="1">
      <c r="A26" s="81"/>
      <c r="B26" s="76"/>
      <c r="C26" s="78"/>
      <c r="D26" s="76"/>
      <c r="E26" s="76"/>
      <c r="F26" s="78">
        <v>0</v>
      </c>
      <c r="G26" s="78">
        <v>0</v>
      </c>
      <c r="H26" s="78">
        <v>0</v>
      </c>
      <c r="I26" s="78">
        <v>0</v>
      </c>
      <c r="J26" s="79">
        <f>MIN(I26,H26,G26,F26)</f>
        <v>0</v>
      </c>
      <c r="K26" s="79">
        <f>SUM(I26+H26+G26+F26)</f>
        <v>0</v>
      </c>
      <c r="L26" s="68">
        <f>SUM(K26-J26)</f>
        <v>0</v>
      </c>
    </row>
    <row r="27" spans="1:12" ht="12.75" customHeight="1">
      <c r="A27" s="67"/>
      <c r="B27" s="76"/>
      <c r="C27" s="78"/>
      <c r="D27" s="76"/>
      <c r="E27" s="76"/>
      <c r="F27" s="78"/>
      <c r="G27" s="78"/>
      <c r="H27" s="78"/>
      <c r="I27" s="78"/>
      <c r="J27" s="79"/>
      <c r="K27" s="79"/>
      <c r="L27" s="68"/>
    </row>
    <row r="28" spans="1:12" ht="12.75" customHeight="1">
      <c r="A28" s="67"/>
      <c r="B28" s="76"/>
      <c r="C28" s="78"/>
      <c r="D28" s="76"/>
      <c r="E28" s="76"/>
      <c r="F28" s="78"/>
      <c r="G28" s="78"/>
      <c r="H28" s="78"/>
      <c r="I28" s="78"/>
      <c r="J28" s="79"/>
      <c r="K28" s="79"/>
      <c r="L28" s="68"/>
    </row>
    <row r="29" spans="1:12" ht="12.75" customHeight="1">
      <c r="A29" s="67">
        <v>1</v>
      </c>
      <c r="B29" s="76" t="s">
        <v>42</v>
      </c>
      <c r="C29" s="78">
        <v>90</v>
      </c>
      <c r="D29" s="76" t="s">
        <v>344</v>
      </c>
      <c r="E29" s="76" t="s">
        <v>20</v>
      </c>
      <c r="F29" s="78">
        <v>15</v>
      </c>
      <c r="G29" s="78">
        <v>25</v>
      </c>
      <c r="H29" s="78">
        <v>20</v>
      </c>
      <c r="I29" s="78">
        <v>25</v>
      </c>
      <c r="J29" s="79">
        <f aca="true" t="shared" si="0" ref="J29:J34">MIN(I29,H29,G29,F29)</f>
        <v>15</v>
      </c>
      <c r="K29" s="79">
        <f aca="true" t="shared" si="1" ref="K29:K34">SUM(I29+H29+G29+F29)</f>
        <v>85</v>
      </c>
      <c r="L29" s="68">
        <f aca="true" t="shared" si="2" ref="L29:L34">SUM(K29-J29)</f>
        <v>70</v>
      </c>
    </row>
    <row r="30" spans="1:12" ht="12.75" customHeight="1">
      <c r="A30" s="67">
        <v>2</v>
      </c>
      <c r="B30" s="76" t="s">
        <v>42</v>
      </c>
      <c r="C30" s="78">
        <v>91</v>
      </c>
      <c r="D30" s="76" t="s">
        <v>37</v>
      </c>
      <c r="E30" s="76" t="s">
        <v>13</v>
      </c>
      <c r="F30" s="78">
        <v>25</v>
      </c>
      <c r="G30" s="78">
        <v>0</v>
      </c>
      <c r="H30" s="78">
        <v>25</v>
      </c>
      <c r="I30" s="78">
        <v>20</v>
      </c>
      <c r="J30" s="79">
        <f t="shared" si="0"/>
        <v>0</v>
      </c>
      <c r="K30" s="79">
        <f t="shared" si="1"/>
        <v>70</v>
      </c>
      <c r="L30" s="68">
        <f t="shared" si="2"/>
        <v>70</v>
      </c>
    </row>
    <row r="31" spans="1:12" ht="12.75" customHeight="1">
      <c r="A31" s="81">
        <v>3</v>
      </c>
      <c r="B31" s="76" t="s">
        <v>42</v>
      </c>
      <c r="C31" s="78">
        <v>95</v>
      </c>
      <c r="D31" s="76" t="s">
        <v>215</v>
      </c>
      <c r="E31" s="76" t="s">
        <v>159</v>
      </c>
      <c r="F31" s="78">
        <v>20</v>
      </c>
      <c r="G31" s="78">
        <v>0</v>
      </c>
      <c r="H31" s="78">
        <v>15</v>
      </c>
      <c r="I31" s="78">
        <v>10</v>
      </c>
      <c r="J31" s="79">
        <f t="shared" si="0"/>
        <v>0</v>
      </c>
      <c r="K31" s="79">
        <f t="shared" si="1"/>
        <v>45</v>
      </c>
      <c r="L31" s="68">
        <f t="shared" si="2"/>
        <v>45</v>
      </c>
    </row>
    <row r="32" spans="1:12" ht="12.75" customHeight="1">
      <c r="A32" s="67">
        <v>4</v>
      </c>
      <c r="B32" s="76" t="s">
        <v>42</v>
      </c>
      <c r="C32" s="78">
        <v>96</v>
      </c>
      <c r="D32" s="76" t="s">
        <v>265</v>
      </c>
      <c r="E32" s="76" t="s">
        <v>19</v>
      </c>
      <c r="F32" s="78">
        <v>12</v>
      </c>
      <c r="G32" s="78">
        <v>15</v>
      </c>
      <c r="H32" s="78">
        <v>12</v>
      </c>
      <c r="I32" s="78">
        <v>12</v>
      </c>
      <c r="J32" s="79">
        <f t="shared" si="0"/>
        <v>12</v>
      </c>
      <c r="K32" s="79">
        <f t="shared" si="1"/>
        <v>51</v>
      </c>
      <c r="L32" s="68">
        <f t="shared" si="2"/>
        <v>39</v>
      </c>
    </row>
    <row r="33" spans="1:12" ht="12.75" customHeight="1">
      <c r="A33" s="67">
        <v>5</v>
      </c>
      <c r="B33" s="76" t="s">
        <v>42</v>
      </c>
      <c r="C33" s="78">
        <v>94</v>
      </c>
      <c r="D33" s="76" t="s">
        <v>266</v>
      </c>
      <c r="E33" s="76" t="s">
        <v>159</v>
      </c>
      <c r="F33" s="78">
        <v>11</v>
      </c>
      <c r="G33" s="78">
        <v>12</v>
      </c>
      <c r="H33" s="78">
        <v>10</v>
      </c>
      <c r="I33" s="78">
        <v>11</v>
      </c>
      <c r="J33" s="79">
        <f t="shared" si="0"/>
        <v>10</v>
      </c>
      <c r="K33" s="79">
        <f t="shared" si="1"/>
        <v>44</v>
      </c>
      <c r="L33" s="68">
        <f t="shared" si="2"/>
        <v>34</v>
      </c>
    </row>
    <row r="34" spans="1:12" ht="12.75" customHeight="1">
      <c r="A34" s="109">
        <v>6</v>
      </c>
      <c r="B34" s="76" t="s">
        <v>42</v>
      </c>
      <c r="C34" s="89">
        <v>92</v>
      </c>
      <c r="D34" s="82" t="s">
        <v>134</v>
      </c>
      <c r="E34" s="82" t="s">
        <v>20</v>
      </c>
      <c r="F34" s="78">
        <v>0</v>
      </c>
      <c r="G34" s="78">
        <v>11</v>
      </c>
      <c r="H34" s="78">
        <v>11</v>
      </c>
      <c r="I34" s="78">
        <v>0</v>
      </c>
      <c r="J34" s="79">
        <f t="shared" si="0"/>
        <v>0</v>
      </c>
      <c r="K34" s="79">
        <f t="shared" si="1"/>
        <v>22</v>
      </c>
      <c r="L34" s="68">
        <f t="shared" si="2"/>
        <v>22</v>
      </c>
    </row>
    <row r="35" spans="1:12" ht="12.75" customHeight="1">
      <c r="A35" s="109"/>
      <c r="B35" s="76"/>
      <c r="C35" s="89"/>
      <c r="D35" s="82"/>
      <c r="E35" s="82"/>
      <c r="F35" s="78"/>
      <c r="G35" s="78"/>
      <c r="H35" s="78"/>
      <c r="I35" s="78"/>
      <c r="J35" s="79"/>
      <c r="K35" s="79"/>
      <c r="L35" s="68"/>
    </row>
    <row r="36" spans="1:12" ht="12.75" customHeight="1">
      <c r="A36" s="109"/>
      <c r="B36" s="76"/>
      <c r="C36" s="89"/>
      <c r="D36" s="82"/>
      <c r="E36" s="82"/>
      <c r="F36" s="78"/>
      <c r="G36" s="78"/>
      <c r="H36" s="78"/>
      <c r="I36" s="78"/>
      <c r="J36" s="79"/>
      <c r="K36" s="79"/>
      <c r="L36" s="68"/>
    </row>
    <row r="37" spans="1:12" ht="12.75" customHeight="1">
      <c r="A37" s="177" t="s">
        <v>22</v>
      </c>
      <c r="B37" s="140" t="s">
        <v>42</v>
      </c>
      <c r="C37" s="136">
        <v>93</v>
      </c>
      <c r="D37" s="140" t="s">
        <v>345</v>
      </c>
      <c r="E37" s="140" t="s">
        <v>31</v>
      </c>
      <c r="F37" s="136">
        <v>0</v>
      </c>
      <c r="G37" s="144">
        <v>20</v>
      </c>
      <c r="H37" s="136">
        <v>0</v>
      </c>
      <c r="I37" s="136">
        <v>0</v>
      </c>
      <c r="J37" s="141">
        <f>MIN(I37,H37,G37,F37)</f>
        <v>0</v>
      </c>
      <c r="K37" s="141">
        <f>SUM(I37+H37+G37+F37)</f>
        <v>20</v>
      </c>
      <c r="L37" s="178">
        <f>SUM(K37-J37)</f>
        <v>20</v>
      </c>
    </row>
    <row r="38" spans="1:12" ht="12.75" customHeight="1">
      <c r="A38" s="177" t="s">
        <v>22</v>
      </c>
      <c r="B38" s="140" t="s">
        <v>42</v>
      </c>
      <c r="C38" s="136">
        <v>97</v>
      </c>
      <c r="D38" s="140" t="s">
        <v>36</v>
      </c>
      <c r="E38" s="140" t="s">
        <v>23</v>
      </c>
      <c r="F38" s="136">
        <v>0</v>
      </c>
      <c r="G38" s="136">
        <v>0</v>
      </c>
      <c r="H38" s="136">
        <v>0</v>
      </c>
      <c r="I38" s="144">
        <v>15</v>
      </c>
      <c r="J38" s="141">
        <f>MIN(I38,H38,G38,F38)</f>
        <v>0</v>
      </c>
      <c r="K38" s="141">
        <f>SUM(I38+H38+G38+F38)</f>
        <v>15</v>
      </c>
      <c r="L38" s="178">
        <f>SUM(K38-J38)</f>
        <v>15</v>
      </c>
    </row>
    <row r="39" spans="1:12" ht="12.75" customHeight="1">
      <c r="A39" s="109"/>
      <c r="B39" s="76"/>
      <c r="C39" s="89"/>
      <c r="D39" s="82"/>
      <c r="E39" s="82"/>
      <c r="F39" s="78"/>
      <c r="G39" s="78"/>
      <c r="H39" s="78"/>
      <c r="I39" s="78"/>
      <c r="J39" s="79"/>
      <c r="K39" s="79"/>
      <c r="L39" s="68"/>
    </row>
    <row r="40" spans="1:12" ht="12.75" customHeight="1">
      <c r="A40" s="109"/>
      <c r="B40" s="76"/>
      <c r="C40" s="89"/>
      <c r="D40" s="82"/>
      <c r="E40" s="82"/>
      <c r="F40" s="78"/>
      <c r="G40" s="78"/>
      <c r="H40" s="78"/>
      <c r="I40" s="78"/>
      <c r="J40" s="79"/>
      <c r="K40" s="79"/>
      <c r="L40" s="68"/>
    </row>
    <row r="41" spans="1:12" ht="12.75" customHeight="1">
      <c r="A41" s="109"/>
      <c r="B41" s="76"/>
      <c r="C41" s="89"/>
      <c r="D41" s="82"/>
      <c r="E41" s="82"/>
      <c r="F41" s="78"/>
      <c r="G41" s="78"/>
      <c r="H41" s="78"/>
      <c r="I41" s="78"/>
      <c r="J41" s="79"/>
      <c r="K41" s="79"/>
      <c r="L41" s="68"/>
    </row>
    <row r="42" spans="1:12" ht="12.75" customHeight="1">
      <c r="A42" s="69"/>
      <c r="B42" s="70"/>
      <c r="C42" s="71"/>
      <c r="D42" s="70"/>
      <c r="E42" s="70"/>
      <c r="F42" s="71"/>
      <c r="G42" s="71"/>
      <c r="H42" s="71"/>
      <c r="I42" s="70"/>
      <c r="J42" s="70"/>
      <c r="K42" s="72"/>
      <c r="L42" s="73"/>
    </row>
    <row r="43" spans="1:12" ht="12.75" customHeight="1">
      <c r="A43" s="74"/>
      <c r="B43" s="54"/>
      <c r="C43" s="74"/>
      <c r="D43" s="54"/>
      <c r="E43" s="54"/>
      <c r="F43" s="74"/>
      <c r="G43" s="74"/>
      <c r="H43" s="74"/>
      <c r="I43" s="54"/>
      <c r="J43" s="54"/>
      <c r="K43" s="54"/>
      <c r="L43" s="74"/>
    </row>
  </sheetData>
  <sheetProtection/>
  <printOptions horizontalCentered="1"/>
  <pageMargins left="0.39375" right="0.39375" top="0.9840277777777777" bottom="0.7875" header="0.5118055555555555" footer="0.5118055555555555"/>
  <pageSetup horizontalDpi="300" verticalDpi="300" orientation="landscape" paperSize="9" r:id="rId1"/>
  <headerFooter alignWithMargins="0">
    <oddHeader>&amp;C&amp;"Univers Condensed,Standard"&amp;14&amp;EFotoPremio-Kreis-Cup  2018-----Allgemein/AK - Damen/Herren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6">
      <selection activeCell="C14" sqref="C14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84"/>
      <c r="B2" s="85"/>
      <c r="C2" s="48"/>
      <c r="D2" s="85"/>
      <c r="E2" s="85"/>
      <c r="F2" s="86"/>
      <c r="G2" s="86"/>
      <c r="H2" s="86"/>
      <c r="I2" s="86"/>
      <c r="J2" s="87"/>
      <c r="K2" s="87"/>
      <c r="L2" s="88"/>
    </row>
    <row r="3" spans="1:12" ht="12" customHeight="1">
      <c r="A3" s="95">
        <v>1</v>
      </c>
      <c r="B3" s="96" t="s">
        <v>72</v>
      </c>
      <c r="C3" s="97" t="s">
        <v>244</v>
      </c>
      <c r="D3" s="96" t="s">
        <v>216</v>
      </c>
      <c r="E3" s="96" t="s">
        <v>13</v>
      </c>
      <c r="F3" s="78">
        <v>25</v>
      </c>
      <c r="G3" s="78">
        <v>25</v>
      </c>
      <c r="H3" s="78">
        <v>25</v>
      </c>
      <c r="I3" s="78">
        <v>0</v>
      </c>
      <c r="J3" s="79">
        <f aca="true" t="shared" si="0" ref="J3:J16">MIN(F3,G3,H3,I3)</f>
        <v>0</v>
      </c>
      <c r="K3" s="79">
        <f aca="true" t="shared" si="1" ref="K3:K16">SUM(F3+G3+H3+I3)</f>
        <v>75</v>
      </c>
      <c r="L3" s="80">
        <f aca="true" t="shared" si="2" ref="L3:L16">SUM(F3+G3+H3+I3-J3)</f>
        <v>75</v>
      </c>
    </row>
    <row r="4" spans="1:12" ht="12" customHeight="1">
      <c r="A4" s="81">
        <v>2</v>
      </c>
      <c r="B4" s="96" t="s">
        <v>72</v>
      </c>
      <c r="C4" s="97" t="s">
        <v>244</v>
      </c>
      <c r="D4" s="76" t="s">
        <v>218</v>
      </c>
      <c r="E4" s="76" t="s">
        <v>19</v>
      </c>
      <c r="F4" s="78">
        <v>20</v>
      </c>
      <c r="G4" s="78">
        <v>20</v>
      </c>
      <c r="H4" s="78">
        <v>20</v>
      </c>
      <c r="I4" s="78">
        <v>25</v>
      </c>
      <c r="J4" s="79">
        <f t="shared" si="0"/>
        <v>20</v>
      </c>
      <c r="K4" s="79">
        <f t="shared" si="1"/>
        <v>85</v>
      </c>
      <c r="L4" s="80">
        <f t="shared" si="2"/>
        <v>65</v>
      </c>
    </row>
    <row r="5" spans="1:12" ht="12" customHeight="1">
      <c r="A5" s="81">
        <v>3</v>
      </c>
      <c r="B5" s="96" t="s">
        <v>72</v>
      </c>
      <c r="C5" s="97" t="s">
        <v>244</v>
      </c>
      <c r="D5" s="76" t="s">
        <v>217</v>
      </c>
      <c r="E5" s="76" t="s">
        <v>11</v>
      </c>
      <c r="F5" s="78">
        <v>15</v>
      </c>
      <c r="G5" s="78">
        <v>15</v>
      </c>
      <c r="H5" s="78">
        <v>9</v>
      </c>
      <c r="I5" s="78">
        <v>15</v>
      </c>
      <c r="J5" s="79">
        <f t="shared" si="0"/>
        <v>9</v>
      </c>
      <c r="K5" s="79">
        <f t="shared" si="1"/>
        <v>54</v>
      </c>
      <c r="L5" s="80">
        <f t="shared" si="2"/>
        <v>45</v>
      </c>
    </row>
    <row r="6" spans="1:12" ht="12" customHeight="1">
      <c r="A6" s="81">
        <v>4</v>
      </c>
      <c r="B6" s="96" t="s">
        <v>72</v>
      </c>
      <c r="C6" s="97" t="s">
        <v>244</v>
      </c>
      <c r="D6" s="98" t="s">
        <v>221</v>
      </c>
      <c r="E6" s="98" t="s">
        <v>20</v>
      </c>
      <c r="F6" s="78">
        <v>11</v>
      </c>
      <c r="G6" s="78">
        <v>9</v>
      </c>
      <c r="H6" s="78">
        <v>10</v>
      </c>
      <c r="I6" s="78">
        <v>20</v>
      </c>
      <c r="J6" s="79">
        <f t="shared" si="0"/>
        <v>9</v>
      </c>
      <c r="K6" s="79">
        <f t="shared" si="1"/>
        <v>50</v>
      </c>
      <c r="L6" s="80">
        <f t="shared" si="2"/>
        <v>41</v>
      </c>
    </row>
    <row r="7" spans="1:12" ht="12" customHeight="1">
      <c r="A7" s="81">
        <v>5</v>
      </c>
      <c r="B7" s="96" t="s">
        <v>72</v>
      </c>
      <c r="C7" s="97" t="s">
        <v>244</v>
      </c>
      <c r="D7" s="98" t="s">
        <v>222</v>
      </c>
      <c r="E7" s="98" t="s">
        <v>11</v>
      </c>
      <c r="F7" s="78">
        <v>5</v>
      </c>
      <c r="G7" s="78">
        <v>8</v>
      </c>
      <c r="H7" s="78">
        <v>15</v>
      </c>
      <c r="I7" s="78">
        <v>12</v>
      </c>
      <c r="J7" s="79">
        <f t="shared" si="0"/>
        <v>5</v>
      </c>
      <c r="K7" s="79">
        <f t="shared" si="1"/>
        <v>40</v>
      </c>
      <c r="L7" s="80">
        <f t="shared" si="2"/>
        <v>35</v>
      </c>
    </row>
    <row r="8" spans="1:12" ht="12" customHeight="1">
      <c r="A8" s="81">
        <v>6</v>
      </c>
      <c r="B8" s="96" t="s">
        <v>72</v>
      </c>
      <c r="C8" s="97" t="s">
        <v>244</v>
      </c>
      <c r="D8" s="98" t="s">
        <v>235</v>
      </c>
      <c r="E8" s="98" t="s">
        <v>20</v>
      </c>
      <c r="F8" s="78">
        <v>12</v>
      </c>
      <c r="G8" s="78">
        <v>10</v>
      </c>
      <c r="H8" s="78">
        <v>11</v>
      </c>
      <c r="I8" s="78">
        <v>11</v>
      </c>
      <c r="J8" s="79">
        <f t="shared" si="0"/>
        <v>10</v>
      </c>
      <c r="K8" s="79">
        <f t="shared" si="1"/>
        <v>44</v>
      </c>
      <c r="L8" s="80">
        <f t="shared" si="2"/>
        <v>34</v>
      </c>
    </row>
    <row r="9" spans="1:12" ht="12" customHeight="1">
      <c r="A9" s="81">
        <v>7</v>
      </c>
      <c r="B9" s="96" t="s">
        <v>72</v>
      </c>
      <c r="C9" s="97" t="s">
        <v>244</v>
      </c>
      <c r="D9" s="98" t="s">
        <v>234</v>
      </c>
      <c r="E9" s="98" t="s">
        <v>20</v>
      </c>
      <c r="F9" s="78">
        <v>10</v>
      </c>
      <c r="G9" s="78">
        <v>12</v>
      </c>
      <c r="H9" s="78">
        <v>12</v>
      </c>
      <c r="I9" s="78">
        <v>9</v>
      </c>
      <c r="J9" s="79">
        <f t="shared" si="0"/>
        <v>9</v>
      </c>
      <c r="K9" s="79">
        <f t="shared" si="1"/>
        <v>43</v>
      </c>
      <c r="L9" s="80">
        <f t="shared" si="2"/>
        <v>34</v>
      </c>
    </row>
    <row r="10" spans="1:12" ht="12" customHeight="1">
      <c r="A10" s="81">
        <v>8</v>
      </c>
      <c r="B10" s="96" t="s">
        <v>72</v>
      </c>
      <c r="C10" s="97" t="s">
        <v>244</v>
      </c>
      <c r="D10" s="76" t="s">
        <v>220</v>
      </c>
      <c r="E10" s="76" t="s">
        <v>20</v>
      </c>
      <c r="F10" s="78">
        <v>9</v>
      </c>
      <c r="G10" s="78">
        <v>6</v>
      </c>
      <c r="H10" s="78">
        <v>8</v>
      </c>
      <c r="I10" s="78">
        <v>5</v>
      </c>
      <c r="J10" s="79">
        <f t="shared" si="0"/>
        <v>5</v>
      </c>
      <c r="K10" s="79">
        <f t="shared" si="1"/>
        <v>28</v>
      </c>
      <c r="L10" s="80">
        <f t="shared" si="2"/>
        <v>23</v>
      </c>
    </row>
    <row r="11" spans="1:12" ht="12" customHeight="1">
      <c r="A11" s="81">
        <v>9</v>
      </c>
      <c r="B11" s="96" t="s">
        <v>72</v>
      </c>
      <c r="C11" s="97" t="s">
        <v>244</v>
      </c>
      <c r="D11" s="76" t="s">
        <v>300</v>
      </c>
      <c r="E11" s="76" t="s">
        <v>12</v>
      </c>
      <c r="F11" s="78">
        <v>8</v>
      </c>
      <c r="G11" s="78">
        <v>7</v>
      </c>
      <c r="H11" s="78">
        <v>2</v>
      </c>
      <c r="I11" s="78">
        <v>6</v>
      </c>
      <c r="J11" s="79">
        <f t="shared" si="0"/>
        <v>2</v>
      </c>
      <c r="K11" s="79">
        <f t="shared" si="1"/>
        <v>23</v>
      </c>
      <c r="L11" s="80">
        <f t="shared" si="2"/>
        <v>21</v>
      </c>
    </row>
    <row r="12" spans="1:12" ht="12" customHeight="1">
      <c r="A12" s="81">
        <v>10</v>
      </c>
      <c r="B12" s="96" t="s">
        <v>72</v>
      </c>
      <c r="C12" s="97" t="s">
        <v>244</v>
      </c>
      <c r="D12" s="76" t="s">
        <v>219</v>
      </c>
      <c r="E12" s="76" t="s">
        <v>11</v>
      </c>
      <c r="F12" s="78">
        <v>0</v>
      </c>
      <c r="G12" s="78">
        <v>11</v>
      </c>
      <c r="H12" s="78">
        <v>7</v>
      </c>
      <c r="I12" s="78">
        <v>0</v>
      </c>
      <c r="J12" s="79">
        <f t="shared" si="0"/>
        <v>0</v>
      </c>
      <c r="K12" s="79">
        <f t="shared" si="1"/>
        <v>18</v>
      </c>
      <c r="L12" s="80">
        <f t="shared" si="2"/>
        <v>18</v>
      </c>
    </row>
    <row r="13" spans="1:12" ht="12" customHeight="1">
      <c r="A13" s="179">
        <v>10</v>
      </c>
      <c r="B13" s="96" t="s">
        <v>72</v>
      </c>
      <c r="C13" s="97" t="s">
        <v>244</v>
      </c>
      <c r="D13" s="76" t="s">
        <v>240</v>
      </c>
      <c r="E13" s="76" t="s">
        <v>33</v>
      </c>
      <c r="F13" s="78">
        <v>0</v>
      </c>
      <c r="G13" s="78">
        <v>5</v>
      </c>
      <c r="H13" s="78">
        <v>5</v>
      </c>
      <c r="I13" s="78">
        <v>8</v>
      </c>
      <c r="J13" s="79">
        <f t="shared" si="0"/>
        <v>0</v>
      </c>
      <c r="K13" s="79">
        <f t="shared" si="1"/>
        <v>18</v>
      </c>
      <c r="L13" s="80">
        <f t="shared" si="2"/>
        <v>18</v>
      </c>
    </row>
    <row r="14" spans="1:12" ht="12" customHeight="1">
      <c r="A14" s="81">
        <v>12</v>
      </c>
      <c r="B14" s="96" t="s">
        <v>72</v>
      </c>
      <c r="C14" s="181" t="s">
        <v>244</v>
      </c>
      <c r="D14" s="76" t="s">
        <v>302</v>
      </c>
      <c r="E14" s="76" t="s">
        <v>21</v>
      </c>
      <c r="F14" s="78">
        <v>6</v>
      </c>
      <c r="G14" s="78">
        <v>4</v>
      </c>
      <c r="H14" s="78">
        <v>4</v>
      </c>
      <c r="I14" s="78">
        <v>7</v>
      </c>
      <c r="J14" s="79">
        <f t="shared" si="0"/>
        <v>4</v>
      </c>
      <c r="K14" s="79">
        <f t="shared" si="1"/>
        <v>21</v>
      </c>
      <c r="L14" s="80">
        <f t="shared" si="2"/>
        <v>17</v>
      </c>
    </row>
    <row r="15" spans="1:12" s="75" customFormat="1" ht="12" customHeight="1">
      <c r="A15" s="81">
        <v>13</v>
      </c>
      <c r="B15" s="96" t="s">
        <v>72</v>
      </c>
      <c r="C15" s="97" t="s">
        <v>244</v>
      </c>
      <c r="D15" s="76" t="s">
        <v>243</v>
      </c>
      <c r="E15" s="76" t="s">
        <v>33</v>
      </c>
      <c r="F15" s="78">
        <v>0</v>
      </c>
      <c r="G15" s="78">
        <v>0</v>
      </c>
      <c r="H15" s="78">
        <v>6</v>
      </c>
      <c r="I15" s="78">
        <v>10</v>
      </c>
      <c r="J15" s="79">
        <f t="shared" si="0"/>
        <v>0</v>
      </c>
      <c r="K15" s="79">
        <f t="shared" si="1"/>
        <v>16</v>
      </c>
      <c r="L15" s="80">
        <f t="shared" si="2"/>
        <v>16</v>
      </c>
    </row>
    <row r="16" spans="1:12" s="75" customFormat="1" ht="12" customHeight="1">
      <c r="A16" s="81">
        <v>14</v>
      </c>
      <c r="B16" s="96" t="s">
        <v>72</v>
      </c>
      <c r="C16" s="97" t="s">
        <v>244</v>
      </c>
      <c r="D16" s="76" t="s">
        <v>301</v>
      </c>
      <c r="E16" s="76" t="s">
        <v>19</v>
      </c>
      <c r="F16" s="78">
        <v>7</v>
      </c>
      <c r="G16" s="78">
        <v>3</v>
      </c>
      <c r="H16" s="78">
        <v>3</v>
      </c>
      <c r="I16" s="78">
        <v>4</v>
      </c>
      <c r="J16" s="79">
        <f t="shared" si="0"/>
        <v>3</v>
      </c>
      <c r="K16" s="79">
        <f t="shared" si="1"/>
        <v>17</v>
      </c>
      <c r="L16" s="80">
        <f t="shared" si="2"/>
        <v>14</v>
      </c>
    </row>
    <row r="17" spans="1:12" s="75" customFormat="1" ht="12" customHeight="1">
      <c r="A17" s="81"/>
      <c r="B17" s="96"/>
      <c r="C17" s="97"/>
      <c r="D17" s="76"/>
      <c r="E17" s="76"/>
      <c r="F17" s="78"/>
      <c r="G17" s="78"/>
      <c r="H17" s="78"/>
      <c r="I17" s="78"/>
      <c r="J17" s="79"/>
      <c r="K17" s="79"/>
      <c r="L17" s="80"/>
    </row>
    <row r="18" spans="1:12" s="75" customFormat="1" ht="12" customHeight="1">
      <c r="A18" s="81"/>
      <c r="B18" s="96"/>
      <c r="C18" s="97"/>
      <c r="D18" s="76"/>
      <c r="E18" s="76"/>
      <c r="F18" s="78"/>
      <c r="G18" s="78"/>
      <c r="H18" s="78"/>
      <c r="I18" s="78"/>
      <c r="J18" s="79"/>
      <c r="K18" s="79"/>
      <c r="L18" s="80"/>
    </row>
    <row r="19" spans="1:12" s="75" customFormat="1" ht="12" customHeight="1">
      <c r="A19" s="137" t="s">
        <v>22</v>
      </c>
      <c r="B19" s="138" t="s">
        <v>72</v>
      </c>
      <c r="C19" s="139" t="s">
        <v>244</v>
      </c>
      <c r="D19" s="140" t="s">
        <v>306</v>
      </c>
      <c r="E19" s="140" t="s">
        <v>21</v>
      </c>
      <c r="F19" s="136">
        <v>0</v>
      </c>
      <c r="G19" s="144">
        <v>2</v>
      </c>
      <c r="H19" s="136">
        <v>0</v>
      </c>
      <c r="I19" s="136">
        <v>0</v>
      </c>
      <c r="J19" s="141">
        <f>MIN(F19,G19,H19,I19)</f>
        <v>0</v>
      </c>
      <c r="K19" s="141">
        <f>SUM(F19+G19+H19+I19)</f>
        <v>2</v>
      </c>
      <c r="L19" s="142">
        <f>SUM(F19+G19+H19+I19-J19)</f>
        <v>2</v>
      </c>
    </row>
    <row r="20" spans="1:12" s="75" customFormat="1" ht="12" customHeight="1">
      <c r="A20" s="81"/>
      <c r="B20" s="96"/>
      <c r="C20" s="97"/>
      <c r="D20" s="76"/>
      <c r="E20" s="76"/>
      <c r="F20" s="78"/>
      <c r="G20" s="78"/>
      <c r="H20" s="78"/>
      <c r="I20" s="78"/>
      <c r="J20" s="79"/>
      <c r="K20" s="79"/>
      <c r="L20" s="80"/>
    </row>
    <row r="21" spans="1:12" s="75" customFormat="1" ht="12" customHeight="1">
      <c r="A21" s="81"/>
      <c r="B21" s="96"/>
      <c r="C21" s="97"/>
      <c r="D21" s="76"/>
      <c r="E21" s="76"/>
      <c r="F21" s="78"/>
      <c r="G21" s="78"/>
      <c r="H21" s="78"/>
      <c r="I21" s="78"/>
      <c r="J21" s="79"/>
      <c r="K21" s="79"/>
      <c r="L21" s="80"/>
    </row>
    <row r="22" spans="1:12" s="75" customFormat="1" ht="12" customHeight="1">
      <c r="A22" s="81"/>
      <c r="B22" s="76"/>
      <c r="C22" s="97"/>
      <c r="D22" s="76"/>
      <c r="E22" s="98"/>
      <c r="F22" s="78"/>
      <c r="G22" s="78"/>
      <c r="H22" s="78"/>
      <c r="I22" s="78"/>
      <c r="J22" s="79"/>
      <c r="K22" s="79"/>
      <c r="L22" s="80"/>
    </row>
    <row r="23" spans="1:12" ht="12" customHeight="1">
      <c r="A23" s="8">
        <v>1</v>
      </c>
      <c r="B23" s="76" t="s">
        <v>73</v>
      </c>
      <c r="C23" s="97" t="s">
        <v>244</v>
      </c>
      <c r="D23" s="82" t="s">
        <v>226</v>
      </c>
      <c r="E23" s="82" t="s">
        <v>33</v>
      </c>
      <c r="F23" s="78">
        <v>25</v>
      </c>
      <c r="G23" s="78">
        <v>25</v>
      </c>
      <c r="H23" s="78">
        <v>0</v>
      </c>
      <c r="I23" s="78">
        <v>25</v>
      </c>
      <c r="J23" s="79">
        <f aca="true" t="shared" si="3" ref="J23:J37">MIN(F23,G23,H23,I23)</f>
        <v>0</v>
      </c>
      <c r="K23" s="79">
        <f aca="true" t="shared" si="4" ref="K23:K37">SUM(F23+G23+H23+I23)</f>
        <v>75</v>
      </c>
      <c r="L23" s="80">
        <f aca="true" t="shared" si="5" ref="L23:L37">SUM(F23+G23+H23+I23-J23)</f>
        <v>75</v>
      </c>
    </row>
    <row r="24" spans="1:12" ht="12" customHeight="1">
      <c r="A24" s="81">
        <v>2</v>
      </c>
      <c r="B24" s="76" t="s">
        <v>73</v>
      </c>
      <c r="C24" s="97" t="s">
        <v>244</v>
      </c>
      <c r="D24" s="76" t="s">
        <v>225</v>
      </c>
      <c r="E24" s="76" t="s">
        <v>13</v>
      </c>
      <c r="F24" s="78">
        <v>10</v>
      </c>
      <c r="G24" s="78">
        <v>15</v>
      </c>
      <c r="H24" s="78">
        <v>25</v>
      </c>
      <c r="I24" s="78">
        <v>20</v>
      </c>
      <c r="J24" s="79">
        <f t="shared" si="3"/>
        <v>10</v>
      </c>
      <c r="K24" s="79">
        <f t="shared" si="4"/>
        <v>70</v>
      </c>
      <c r="L24" s="80">
        <f t="shared" si="5"/>
        <v>60</v>
      </c>
    </row>
    <row r="25" spans="1:12" ht="12" customHeight="1">
      <c r="A25" s="81">
        <v>3</v>
      </c>
      <c r="B25" s="76" t="s">
        <v>73</v>
      </c>
      <c r="C25" s="97" t="s">
        <v>244</v>
      </c>
      <c r="D25" s="82" t="s">
        <v>230</v>
      </c>
      <c r="E25" s="82" t="s">
        <v>31</v>
      </c>
      <c r="F25" s="78">
        <v>0</v>
      </c>
      <c r="G25" s="78">
        <v>20</v>
      </c>
      <c r="H25" s="78">
        <v>15</v>
      </c>
      <c r="I25" s="78">
        <v>15</v>
      </c>
      <c r="J25" s="79">
        <f t="shared" si="3"/>
        <v>0</v>
      </c>
      <c r="K25" s="79">
        <f t="shared" si="4"/>
        <v>50</v>
      </c>
      <c r="L25" s="80">
        <f t="shared" si="5"/>
        <v>50</v>
      </c>
    </row>
    <row r="26" spans="1:12" ht="12" customHeight="1">
      <c r="A26" s="81">
        <v>4</v>
      </c>
      <c r="B26" s="76" t="s">
        <v>73</v>
      </c>
      <c r="C26" s="97" t="s">
        <v>244</v>
      </c>
      <c r="D26" s="10" t="s">
        <v>237</v>
      </c>
      <c r="E26" s="10" t="s">
        <v>12</v>
      </c>
      <c r="F26" s="78">
        <v>20</v>
      </c>
      <c r="G26" s="78">
        <v>12</v>
      </c>
      <c r="H26" s="78">
        <v>0</v>
      </c>
      <c r="I26" s="78">
        <v>12</v>
      </c>
      <c r="J26" s="79">
        <f t="shared" si="3"/>
        <v>0</v>
      </c>
      <c r="K26" s="79">
        <f t="shared" si="4"/>
        <v>44</v>
      </c>
      <c r="L26" s="80">
        <f t="shared" si="5"/>
        <v>44</v>
      </c>
    </row>
    <row r="27" spans="1:12" ht="12" customHeight="1">
      <c r="A27" s="81">
        <v>5</v>
      </c>
      <c r="B27" s="76" t="s">
        <v>73</v>
      </c>
      <c r="C27" s="97" t="s">
        <v>244</v>
      </c>
      <c r="D27" s="82" t="s">
        <v>228</v>
      </c>
      <c r="E27" s="82" t="s">
        <v>19</v>
      </c>
      <c r="F27" s="78">
        <v>0</v>
      </c>
      <c r="G27" s="78">
        <v>11</v>
      </c>
      <c r="H27" s="78">
        <v>20</v>
      </c>
      <c r="I27" s="78">
        <v>10</v>
      </c>
      <c r="J27" s="79">
        <f t="shared" si="3"/>
        <v>0</v>
      </c>
      <c r="K27" s="79">
        <f t="shared" si="4"/>
        <v>41</v>
      </c>
      <c r="L27" s="80">
        <f t="shared" si="5"/>
        <v>41</v>
      </c>
    </row>
    <row r="28" spans="1:12" ht="12" customHeight="1">
      <c r="A28" s="81">
        <v>6</v>
      </c>
      <c r="B28" s="76" t="s">
        <v>73</v>
      </c>
      <c r="C28" s="97" t="s">
        <v>244</v>
      </c>
      <c r="D28" s="76" t="s">
        <v>223</v>
      </c>
      <c r="E28" s="76" t="s">
        <v>13</v>
      </c>
      <c r="F28" s="78">
        <v>15</v>
      </c>
      <c r="G28" s="78">
        <v>7</v>
      </c>
      <c r="H28" s="78">
        <v>12</v>
      </c>
      <c r="I28" s="78">
        <v>8</v>
      </c>
      <c r="J28" s="79">
        <f t="shared" si="3"/>
        <v>7</v>
      </c>
      <c r="K28" s="79">
        <f t="shared" si="4"/>
        <v>42</v>
      </c>
      <c r="L28" s="80">
        <f t="shared" si="5"/>
        <v>35</v>
      </c>
    </row>
    <row r="29" spans="1:12" ht="12" customHeight="1">
      <c r="A29" s="81">
        <v>7</v>
      </c>
      <c r="B29" s="76" t="s">
        <v>73</v>
      </c>
      <c r="C29" s="97" t="s">
        <v>244</v>
      </c>
      <c r="D29" s="10" t="s">
        <v>241</v>
      </c>
      <c r="E29" s="10" t="s">
        <v>11</v>
      </c>
      <c r="F29" s="78">
        <v>12</v>
      </c>
      <c r="G29" s="78">
        <v>9</v>
      </c>
      <c r="H29" s="78">
        <v>6</v>
      </c>
      <c r="I29" s="78">
        <v>11</v>
      </c>
      <c r="J29" s="79">
        <f t="shared" si="3"/>
        <v>6</v>
      </c>
      <c r="K29" s="79">
        <f t="shared" si="4"/>
        <v>38</v>
      </c>
      <c r="L29" s="80">
        <f t="shared" si="5"/>
        <v>32</v>
      </c>
    </row>
    <row r="30" spans="1:12" ht="12" customHeight="1">
      <c r="A30" s="81">
        <v>8</v>
      </c>
      <c r="B30" s="76" t="s">
        <v>73</v>
      </c>
      <c r="C30" s="97" t="s">
        <v>244</v>
      </c>
      <c r="D30" s="76" t="s">
        <v>231</v>
      </c>
      <c r="E30" s="76" t="s">
        <v>20</v>
      </c>
      <c r="F30" s="78">
        <v>9</v>
      </c>
      <c r="G30" s="78">
        <v>10</v>
      </c>
      <c r="H30" s="78">
        <v>7</v>
      </c>
      <c r="I30" s="78">
        <v>9</v>
      </c>
      <c r="J30" s="79">
        <f t="shared" si="3"/>
        <v>7</v>
      </c>
      <c r="K30" s="79">
        <f t="shared" si="4"/>
        <v>35</v>
      </c>
      <c r="L30" s="80">
        <f t="shared" si="5"/>
        <v>28</v>
      </c>
    </row>
    <row r="31" spans="1:12" ht="12" customHeight="1">
      <c r="A31" s="81">
        <v>9</v>
      </c>
      <c r="B31" s="76" t="s">
        <v>73</v>
      </c>
      <c r="C31" s="97" t="s">
        <v>244</v>
      </c>
      <c r="D31" s="10" t="s">
        <v>239</v>
      </c>
      <c r="E31" s="10" t="s">
        <v>20</v>
      </c>
      <c r="F31" s="78">
        <v>11</v>
      </c>
      <c r="G31" s="78">
        <v>5</v>
      </c>
      <c r="H31" s="78">
        <v>2</v>
      </c>
      <c r="I31" s="78">
        <v>5</v>
      </c>
      <c r="J31" s="79">
        <f t="shared" si="3"/>
        <v>2</v>
      </c>
      <c r="K31" s="79">
        <f t="shared" si="4"/>
        <v>23</v>
      </c>
      <c r="L31" s="80">
        <f t="shared" si="5"/>
        <v>21</v>
      </c>
    </row>
    <row r="32" spans="1:12" ht="12" customHeight="1">
      <c r="A32" s="81">
        <v>10</v>
      </c>
      <c r="B32" s="76" t="s">
        <v>73</v>
      </c>
      <c r="C32" s="97" t="s">
        <v>244</v>
      </c>
      <c r="D32" s="76" t="s">
        <v>229</v>
      </c>
      <c r="E32" s="76" t="s">
        <v>33</v>
      </c>
      <c r="F32" s="78">
        <v>0</v>
      </c>
      <c r="G32" s="78">
        <v>6</v>
      </c>
      <c r="H32" s="78">
        <v>8</v>
      </c>
      <c r="I32" s="78">
        <v>6</v>
      </c>
      <c r="J32" s="79">
        <f t="shared" si="3"/>
        <v>0</v>
      </c>
      <c r="K32" s="79">
        <f t="shared" si="4"/>
        <v>20</v>
      </c>
      <c r="L32" s="80">
        <f t="shared" si="5"/>
        <v>20</v>
      </c>
    </row>
    <row r="33" spans="1:12" ht="12" customHeight="1">
      <c r="A33" s="81">
        <v>11</v>
      </c>
      <c r="B33" s="76" t="s">
        <v>73</v>
      </c>
      <c r="C33" s="97" t="s">
        <v>244</v>
      </c>
      <c r="D33" s="76" t="s">
        <v>227</v>
      </c>
      <c r="E33" s="76" t="s">
        <v>33</v>
      </c>
      <c r="F33" s="78">
        <v>7</v>
      </c>
      <c r="G33" s="78">
        <v>4</v>
      </c>
      <c r="H33" s="78">
        <v>5</v>
      </c>
      <c r="I33" s="78">
        <v>7</v>
      </c>
      <c r="J33" s="79">
        <f t="shared" si="3"/>
        <v>4</v>
      </c>
      <c r="K33" s="79">
        <f t="shared" si="4"/>
        <v>23</v>
      </c>
      <c r="L33" s="80">
        <f t="shared" si="5"/>
        <v>19</v>
      </c>
    </row>
    <row r="34" spans="1:12" ht="12" customHeight="1">
      <c r="A34" s="81">
        <v>12</v>
      </c>
      <c r="B34" s="76" t="s">
        <v>73</v>
      </c>
      <c r="C34" s="97" t="s">
        <v>244</v>
      </c>
      <c r="D34" s="76" t="s">
        <v>232</v>
      </c>
      <c r="E34" s="76" t="s">
        <v>23</v>
      </c>
      <c r="F34" s="78">
        <v>5</v>
      </c>
      <c r="G34" s="78">
        <v>2</v>
      </c>
      <c r="H34" s="78">
        <v>9</v>
      </c>
      <c r="I34" s="78">
        <v>3</v>
      </c>
      <c r="J34" s="79">
        <f t="shared" si="3"/>
        <v>2</v>
      </c>
      <c r="K34" s="79">
        <f t="shared" si="4"/>
        <v>19</v>
      </c>
      <c r="L34" s="80">
        <f t="shared" si="5"/>
        <v>17</v>
      </c>
    </row>
    <row r="35" spans="1:12" ht="12" customHeight="1">
      <c r="A35" s="81">
        <v>13</v>
      </c>
      <c r="B35" s="76" t="s">
        <v>73</v>
      </c>
      <c r="C35" s="97" t="s">
        <v>244</v>
      </c>
      <c r="D35" s="76" t="s">
        <v>224</v>
      </c>
      <c r="E35" s="76" t="s">
        <v>12</v>
      </c>
      <c r="F35" s="78">
        <v>0</v>
      </c>
      <c r="G35" s="78">
        <v>9</v>
      </c>
      <c r="H35" s="78">
        <v>4</v>
      </c>
      <c r="I35" s="78">
        <v>2</v>
      </c>
      <c r="J35" s="79">
        <f t="shared" si="3"/>
        <v>0</v>
      </c>
      <c r="K35" s="79">
        <f t="shared" si="4"/>
        <v>15</v>
      </c>
      <c r="L35" s="80">
        <f t="shared" si="5"/>
        <v>15</v>
      </c>
    </row>
    <row r="36" spans="1:12" ht="12" customHeight="1">
      <c r="A36" s="81">
        <v>14</v>
      </c>
      <c r="B36" s="76" t="s">
        <v>73</v>
      </c>
      <c r="C36" s="97" t="s">
        <v>244</v>
      </c>
      <c r="D36" s="76" t="s">
        <v>236</v>
      </c>
      <c r="E36" s="76" t="s">
        <v>13</v>
      </c>
      <c r="F36" s="78">
        <v>8</v>
      </c>
      <c r="G36" s="78">
        <v>1</v>
      </c>
      <c r="H36" s="78">
        <v>0</v>
      </c>
      <c r="I36" s="78">
        <v>4</v>
      </c>
      <c r="J36" s="79">
        <f t="shared" si="3"/>
        <v>0</v>
      </c>
      <c r="K36" s="79">
        <f t="shared" si="4"/>
        <v>13</v>
      </c>
      <c r="L36" s="80">
        <f t="shared" si="5"/>
        <v>13</v>
      </c>
    </row>
    <row r="37" spans="1:12" ht="12" customHeight="1">
      <c r="A37" s="81">
        <v>15</v>
      </c>
      <c r="B37" s="76" t="s">
        <v>73</v>
      </c>
      <c r="C37" s="97" t="s">
        <v>244</v>
      </c>
      <c r="D37" s="82" t="s">
        <v>242</v>
      </c>
      <c r="E37" s="82" t="s">
        <v>13</v>
      </c>
      <c r="F37" s="78">
        <v>0</v>
      </c>
      <c r="G37" s="78">
        <v>0</v>
      </c>
      <c r="H37" s="78">
        <v>1</v>
      </c>
      <c r="I37" s="78">
        <v>1</v>
      </c>
      <c r="J37" s="79">
        <f t="shared" si="3"/>
        <v>0</v>
      </c>
      <c r="K37" s="79">
        <f t="shared" si="4"/>
        <v>2</v>
      </c>
      <c r="L37" s="80">
        <f t="shared" si="5"/>
        <v>2</v>
      </c>
    </row>
    <row r="38" spans="1:12" ht="12" customHeight="1">
      <c r="A38" s="83"/>
      <c r="B38" s="76"/>
      <c r="C38" s="97"/>
      <c r="D38" s="82"/>
      <c r="E38" s="82"/>
      <c r="F38" s="78"/>
      <c r="G38" s="78"/>
      <c r="H38" s="78"/>
      <c r="I38" s="78"/>
      <c r="J38" s="79"/>
      <c r="K38" s="79"/>
      <c r="L38" s="80"/>
    </row>
    <row r="39" spans="1:12" ht="12" customHeight="1">
      <c r="A39" s="83"/>
      <c r="B39" s="82"/>
      <c r="C39" s="106"/>
      <c r="D39" s="82"/>
      <c r="E39" s="82"/>
      <c r="F39" s="78"/>
      <c r="G39" s="78"/>
      <c r="H39" s="78"/>
      <c r="I39" s="78"/>
      <c r="J39" s="79"/>
      <c r="K39" s="79"/>
      <c r="L39" s="80"/>
    </row>
    <row r="40" spans="1:12" ht="12" customHeight="1">
      <c r="A40" s="149" t="s">
        <v>22</v>
      </c>
      <c r="B40" s="150" t="s">
        <v>73</v>
      </c>
      <c r="C40" s="151" t="s">
        <v>244</v>
      </c>
      <c r="D40" s="150" t="s">
        <v>308</v>
      </c>
      <c r="E40" s="152" t="s">
        <v>21</v>
      </c>
      <c r="F40" s="136">
        <v>0</v>
      </c>
      <c r="G40" s="136">
        <v>0</v>
      </c>
      <c r="H40" s="144">
        <v>11</v>
      </c>
      <c r="I40" s="136">
        <v>0</v>
      </c>
      <c r="J40" s="141">
        <f aca="true" t="shared" si="6" ref="J40:J47">MIN(F40,G40,H40,I40)</f>
        <v>0</v>
      </c>
      <c r="K40" s="141">
        <f aca="true" t="shared" si="7" ref="K40:K47">SUM(F40+G40+H40+I40)</f>
        <v>11</v>
      </c>
      <c r="L40" s="142">
        <f aca="true" t="shared" si="8" ref="L40:L47">SUM(F40+G40+H40+I40-J40)</f>
        <v>11</v>
      </c>
    </row>
    <row r="41" spans="1:12" ht="12" customHeight="1">
      <c r="A41" s="149" t="s">
        <v>22</v>
      </c>
      <c r="B41" s="150" t="s">
        <v>73</v>
      </c>
      <c r="C41" s="151" t="s">
        <v>244</v>
      </c>
      <c r="D41" s="150" t="s">
        <v>238</v>
      </c>
      <c r="E41" s="152" t="s">
        <v>15</v>
      </c>
      <c r="F41" s="136">
        <v>0</v>
      </c>
      <c r="G41" s="136">
        <v>0</v>
      </c>
      <c r="H41" s="144">
        <v>10</v>
      </c>
      <c r="I41" s="136">
        <v>0</v>
      </c>
      <c r="J41" s="141">
        <f t="shared" si="6"/>
        <v>0</v>
      </c>
      <c r="K41" s="141">
        <f t="shared" si="7"/>
        <v>10</v>
      </c>
      <c r="L41" s="142">
        <f t="shared" si="8"/>
        <v>10</v>
      </c>
    </row>
    <row r="42" spans="1:12" ht="12" customHeight="1">
      <c r="A42" s="149" t="s">
        <v>22</v>
      </c>
      <c r="B42" s="150" t="s">
        <v>73</v>
      </c>
      <c r="C42" s="151" t="s">
        <v>244</v>
      </c>
      <c r="D42" s="150" t="s">
        <v>303</v>
      </c>
      <c r="E42" s="152" t="s">
        <v>19</v>
      </c>
      <c r="F42" s="144">
        <v>6</v>
      </c>
      <c r="G42" s="136">
        <v>0</v>
      </c>
      <c r="H42" s="136">
        <v>0</v>
      </c>
      <c r="I42" s="136">
        <v>0</v>
      </c>
      <c r="J42" s="141">
        <f t="shared" si="6"/>
        <v>0</v>
      </c>
      <c r="K42" s="141">
        <f t="shared" si="7"/>
        <v>6</v>
      </c>
      <c r="L42" s="142">
        <f t="shared" si="8"/>
        <v>6</v>
      </c>
    </row>
    <row r="43" spans="1:12" ht="12" customHeight="1">
      <c r="A43" s="149" t="s">
        <v>22</v>
      </c>
      <c r="B43" s="150" t="s">
        <v>73</v>
      </c>
      <c r="C43" s="151" t="s">
        <v>244</v>
      </c>
      <c r="D43" s="150" t="s">
        <v>233</v>
      </c>
      <c r="E43" s="152" t="s">
        <v>20</v>
      </c>
      <c r="F43" s="144">
        <v>4</v>
      </c>
      <c r="G43" s="136">
        <v>0</v>
      </c>
      <c r="H43" s="136">
        <v>0</v>
      </c>
      <c r="I43" s="136">
        <v>0</v>
      </c>
      <c r="J43" s="141">
        <f t="shared" si="6"/>
        <v>0</v>
      </c>
      <c r="K43" s="141">
        <f t="shared" si="7"/>
        <v>4</v>
      </c>
      <c r="L43" s="142">
        <f t="shared" si="8"/>
        <v>4</v>
      </c>
    </row>
    <row r="44" spans="1:12" ht="12" customHeight="1">
      <c r="A44" s="149" t="s">
        <v>22</v>
      </c>
      <c r="B44" s="150" t="s">
        <v>73</v>
      </c>
      <c r="C44" s="151" t="s">
        <v>244</v>
      </c>
      <c r="D44" s="150" t="s">
        <v>309</v>
      </c>
      <c r="E44" s="152" t="s">
        <v>159</v>
      </c>
      <c r="F44" s="136">
        <v>0</v>
      </c>
      <c r="G44" s="136">
        <v>0</v>
      </c>
      <c r="H44" s="144">
        <v>4</v>
      </c>
      <c r="I44" s="136">
        <v>0</v>
      </c>
      <c r="J44" s="141">
        <f t="shared" si="6"/>
        <v>0</v>
      </c>
      <c r="K44" s="141">
        <f t="shared" si="7"/>
        <v>4</v>
      </c>
      <c r="L44" s="142">
        <f t="shared" si="8"/>
        <v>4</v>
      </c>
    </row>
    <row r="45" spans="1:12" ht="12" customHeight="1">
      <c r="A45" s="149" t="s">
        <v>22</v>
      </c>
      <c r="B45" s="150" t="s">
        <v>73</v>
      </c>
      <c r="C45" s="151" t="s">
        <v>244</v>
      </c>
      <c r="D45" s="150" t="s">
        <v>304</v>
      </c>
      <c r="E45" s="152" t="s">
        <v>19</v>
      </c>
      <c r="F45" s="144">
        <v>3</v>
      </c>
      <c r="G45" s="136">
        <v>0</v>
      </c>
      <c r="H45" s="136">
        <v>0</v>
      </c>
      <c r="I45" s="136">
        <v>0</v>
      </c>
      <c r="J45" s="141">
        <f t="shared" si="6"/>
        <v>0</v>
      </c>
      <c r="K45" s="141">
        <f t="shared" si="7"/>
        <v>3</v>
      </c>
      <c r="L45" s="142">
        <f t="shared" si="8"/>
        <v>3</v>
      </c>
    </row>
    <row r="46" spans="1:12" ht="12" customHeight="1">
      <c r="A46" s="149" t="s">
        <v>22</v>
      </c>
      <c r="B46" s="150" t="s">
        <v>73</v>
      </c>
      <c r="C46" s="151" t="s">
        <v>244</v>
      </c>
      <c r="D46" s="150" t="s">
        <v>307</v>
      </c>
      <c r="E46" s="152" t="s">
        <v>20</v>
      </c>
      <c r="F46" s="136">
        <v>0</v>
      </c>
      <c r="G46" s="144">
        <v>3</v>
      </c>
      <c r="H46" s="136">
        <v>0</v>
      </c>
      <c r="I46" s="136">
        <v>0</v>
      </c>
      <c r="J46" s="141">
        <f t="shared" si="6"/>
        <v>0</v>
      </c>
      <c r="K46" s="141">
        <f t="shared" si="7"/>
        <v>3</v>
      </c>
      <c r="L46" s="142">
        <f t="shared" si="8"/>
        <v>3</v>
      </c>
    </row>
    <row r="47" spans="1:12" ht="12" customHeight="1">
      <c r="A47" s="149" t="s">
        <v>22</v>
      </c>
      <c r="B47" s="150" t="s">
        <v>73</v>
      </c>
      <c r="C47" s="151" t="s">
        <v>244</v>
      </c>
      <c r="D47" s="150" t="s">
        <v>305</v>
      </c>
      <c r="E47" s="152" t="s">
        <v>19</v>
      </c>
      <c r="F47" s="144">
        <v>2</v>
      </c>
      <c r="G47" s="136">
        <v>0</v>
      </c>
      <c r="H47" s="136">
        <v>0</v>
      </c>
      <c r="I47" s="136">
        <v>0</v>
      </c>
      <c r="J47" s="141">
        <f t="shared" si="6"/>
        <v>0</v>
      </c>
      <c r="K47" s="141">
        <f t="shared" si="7"/>
        <v>2</v>
      </c>
      <c r="L47" s="142">
        <f t="shared" si="8"/>
        <v>2</v>
      </c>
    </row>
    <row r="48" spans="1:12" ht="12" customHeight="1">
      <c r="A48" s="147"/>
      <c r="B48" s="91"/>
      <c r="C48" s="92"/>
      <c r="D48" s="91"/>
      <c r="E48" s="148"/>
      <c r="F48" s="78"/>
      <c r="G48" s="78"/>
      <c r="H48" s="78"/>
      <c r="I48" s="78"/>
      <c r="J48" s="79"/>
      <c r="K48" s="79"/>
      <c r="L48" s="80"/>
    </row>
    <row r="49" spans="1:12" ht="12" customHeight="1">
      <c r="A49" s="83"/>
      <c r="B49" s="112"/>
      <c r="C49" s="106"/>
      <c r="D49" s="112"/>
      <c r="E49" s="82"/>
      <c r="F49" s="78"/>
      <c r="G49" s="78"/>
      <c r="H49" s="78"/>
      <c r="I49" s="78"/>
      <c r="J49" s="79"/>
      <c r="K49" s="79"/>
      <c r="L49" s="80"/>
    </row>
    <row r="50" spans="1:12" ht="12" customHeight="1" thickBot="1">
      <c r="A50" s="11"/>
      <c r="B50" s="12"/>
      <c r="C50" s="13"/>
      <c r="D50" s="12"/>
      <c r="E50" s="12"/>
      <c r="F50" s="13"/>
      <c r="G50" s="13"/>
      <c r="H50" s="13"/>
      <c r="I50" s="13"/>
      <c r="J50" s="18"/>
      <c r="K50" s="18"/>
      <c r="L50" s="19"/>
    </row>
    <row r="51" spans="1:12" ht="12">
      <c r="A51"/>
      <c r="C51"/>
      <c r="F51"/>
      <c r="G51"/>
      <c r="H51"/>
      <c r="L51"/>
    </row>
    <row r="52" spans="1:12" ht="12">
      <c r="A52"/>
      <c r="C52"/>
      <c r="F52"/>
      <c r="G52"/>
      <c r="H52"/>
      <c r="L52"/>
    </row>
    <row r="53" spans="1:12" ht="12">
      <c r="A53"/>
      <c r="C53"/>
      <c r="F53"/>
      <c r="G53"/>
      <c r="H53"/>
      <c r="L53"/>
    </row>
    <row r="54" spans="1:12" ht="12">
      <c r="A54"/>
      <c r="C54"/>
      <c r="F54"/>
      <c r="G54"/>
      <c r="H54"/>
      <c r="L54"/>
    </row>
    <row r="55" spans="1:12" ht="12">
      <c r="A55"/>
      <c r="C55"/>
      <c r="F55"/>
      <c r="G55"/>
      <c r="H55"/>
      <c r="L55"/>
    </row>
    <row r="56" spans="1:12" ht="12">
      <c r="A56"/>
      <c r="C56"/>
      <c r="F56"/>
      <c r="G56"/>
      <c r="H56"/>
      <c r="L56"/>
    </row>
    <row r="57" spans="1:12" ht="12">
      <c r="A57"/>
      <c r="C57"/>
      <c r="F57"/>
      <c r="G57"/>
      <c r="H57"/>
      <c r="L57"/>
    </row>
    <row r="58" spans="1:12" ht="12">
      <c r="A58"/>
      <c r="C58"/>
      <c r="F58"/>
      <c r="G58"/>
      <c r="H58"/>
      <c r="L58"/>
    </row>
    <row r="59" spans="1:12" ht="12">
      <c r="A59"/>
      <c r="C59"/>
      <c r="F59"/>
      <c r="G59"/>
      <c r="H59"/>
      <c r="L59"/>
    </row>
    <row r="60" spans="1:12" ht="12">
      <c r="A60"/>
      <c r="C60"/>
      <c r="F60"/>
      <c r="G60"/>
      <c r="H60"/>
      <c r="L60"/>
    </row>
    <row r="61" spans="1:12" ht="12">
      <c r="A61"/>
      <c r="C61"/>
      <c r="F61"/>
      <c r="G61"/>
      <c r="H61"/>
      <c r="L61"/>
    </row>
    <row r="62" spans="1:12" ht="12">
      <c r="A62"/>
      <c r="C62"/>
      <c r="F62"/>
      <c r="G62"/>
      <c r="H62"/>
      <c r="L62"/>
    </row>
    <row r="63" spans="1:12" ht="12">
      <c r="A63"/>
      <c r="C63"/>
      <c r="F63"/>
      <c r="G63"/>
      <c r="H63"/>
      <c r="L63"/>
    </row>
    <row r="64" spans="1:12" ht="12">
      <c r="A64"/>
      <c r="C64"/>
      <c r="F64"/>
      <c r="G64"/>
      <c r="H64"/>
      <c r="L64"/>
    </row>
    <row r="65" spans="1:12" ht="12">
      <c r="A65"/>
      <c r="C65"/>
      <c r="F65"/>
      <c r="G65"/>
      <c r="H65"/>
      <c r="L65"/>
    </row>
    <row r="66" spans="1:12" ht="12">
      <c r="A66"/>
      <c r="C66"/>
      <c r="F66"/>
      <c r="G66"/>
      <c r="H66"/>
      <c r="L66"/>
    </row>
    <row r="67" spans="1:12" ht="12">
      <c r="A67"/>
      <c r="C67"/>
      <c r="F67"/>
      <c r="G67"/>
      <c r="H67"/>
      <c r="L67"/>
    </row>
    <row r="68" spans="1:12" ht="12">
      <c r="A68"/>
      <c r="C68"/>
      <c r="F68"/>
      <c r="G68"/>
      <c r="H68"/>
      <c r="L68"/>
    </row>
    <row r="69" spans="1:12" ht="12">
      <c r="A69"/>
      <c r="C69"/>
      <c r="F69"/>
      <c r="G69"/>
      <c r="H69"/>
      <c r="L69"/>
    </row>
    <row r="70" spans="1:12" ht="12">
      <c r="A70"/>
      <c r="C70"/>
      <c r="F70"/>
      <c r="G70"/>
      <c r="H70"/>
      <c r="L70"/>
    </row>
    <row r="71" spans="1:12" ht="12">
      <c r="A71"/>
      <c r="C71"/>
      <c r="F71"/>
      <c r="G71"/>
      <c r="H71"/>
      <c r="L71"/>
    </row>
    <row r="72" spans="1:12" ht="12">
      <c r="A72"/>
      <c r="C72"/>
      <c r="F72"/>
      <c r="G72"/>
      <c r="H72"/>
      <c r="L72"/>
    </row>
    <row r="73" spans="1:12" ht="12">
      <c r="A73"/>
      <c r="C73"/>
      <c r="F73"/>
      <c r="G73"/>
      <c r="H73"/>
      <c r="L73"/>
    </row>
    <row r="74" spans="1:12" ht="12">
      <c r="A74"/>
      <c r="C74"/>
      <c r="F74"/>
      <c r="G74"/>
      <c r="H74"/>
      <c r="L74"/>
    </row>
    <row r="75" spans="1:12" ht="12">
      <c r="A75"/>
      <c r="C75"/>
      <c r="F75"/>
      <c r="G75"/>
      <c r="H75"/>
      <c r="L75"/>
    </row>
    <row r="76" spans="1:12" ht="12">
      <c r="A76"/>
      <c r="C76"/>
      <c r="F76"/>
      <c r="G76"/>
      <c r="H76"/>
      <c r="L76"/>
    </row>
    <row r="77" spans="1:12" ht="12">
      <c r="A77"/>
      <c r="C77"/>
      <c r="F77"/>
      <c r="G77"/>
      <c r="H77"/>
      <c r="L77"/>
    </row>
    <row r="78" spans="1:12" ht="12">
      <c r="A78"/>
      <c r="C78"/>
      <c r="F78"/>
      <c r="G78"/>
      <c r="H78"/>
      <c r="L78"/>
    </row>
    <row r="79" spans="1:12" ht="12">
      <c r="A79"/>
      <c r="C79"/>
      <c r="F79"/>
      <c r="G79"/>
      <c r="H79"/>
      <c r="L79"/>
    </row>
    <row r="80" spans="1:12" ht="12">
      <c r="A80"/>
      <c r="C80"/>
      <c r="F80"/>
      <c r="G80"/>
      <c r="H80"/>
      <c r="L80"/>
    </row>
    <row r="81" spans="1:12" ht="12">
      <c r="A81"/>
      <c r="C81"/>
      <c r="F81"/>
      <c r="G81"/>
      <c r="H81"/>
      <c r="L81"/>
    </row>
    <row r="82" spans="1:12" ht="12">
      <c r="A82"/>
      <c r="C82"/>
      <c r="F82"/>
      <c r="G82"/>
      <c r="H82"/>
      <c r="L82"/>
    </row>
    <row r="83" spans="1:12" ht="12">
      <c r="A83"/>
      <c r="C83"/>
      <c r="F83"/>
      <c r="G83"/>
      <c r="H83"/>
      <c r="L83"/>
    </row>
    <row r="84" spans="1:12" ht="12">
      <c r="A84"/>
      <c r="C84"/>
      <c r="F84"/>
      <c r="G84"/>
      <c r="H84"/>
      <c r="L84"/>
    </row>
    <row r="85" spans="1:12" ht="12">
      <c r="A85"/>
      <c r="C85"/>
      <c r="F85"/>
      <c r="G85"/>
      <c r="H85"/>
      <c r="L85"/>
    </row>
    <row r="86" spans="1:12" ht="12">
      <c r="A86"/>
      <c r="C86"/>
      <c r="F86"/>
      <c r="G86"/>
      <c r="H86"/>
      <c r="L86"/>
    </row>
    <row r="87" spans="1:12" ht="12">
      <c r="A87"/>
      <c r="C87"/>
      <c r="F87"/>
      <c r="G87"/>
      <c r="H87"/>
      <c r="L87"/>
    </row>
    <row r="88" spans="1:12" ht="12">
      <c r="A88"/>
      <c r="C88"/>
      <c r="F88"/>
      <c r="G88"/>
      <c r="H88"/>
      <c r="L88"/>
    </row>
    <row r="89" spans="1:12" ht="12">
      <c r="A89"/>
      <c r="C89"/>
      <c r="F89"/>
      <c r="G89"/>
      <c r="H89"/>
      <c r="L89"/>
    </row>
    <row r="90" spans="1:12" ht="12">
      <c r="A90"/>
      <c r="C90"/>
      <c r="F90"/>
      <c r="G90"/>
      <c r="H90"/>
      <c r="L90"/>
    </row>
    <row r="91" spans="1:12" ht="12">
      <c r="A91"/>
      <c r="C91"/>
      <c r="F91"/>
      <c r="G91"/>
      <c r="H91"/>
      <c r="L91"/>
    </row>
    <row r="92" spans="1:12" ht="12">
      <c r="A92"/>
      <c r="C92"/>
      <c r="F92"/>
      <c r="G92"/>
      <c r="H92"/>
      <c r="L92"/>
    </row>
    <row r="93" spans="1:12" ht="12">
      <c r="A93"/>
      <c r="C93"/>
      <c r="F93"/>
      <c r="G93"/>
      <c r="H93"/>
      <c r="L93"/>
    </row>
    <row r="94" spans="1:12" ht="12">
      <c r="A94"/>
      <c r="C94"/>
      <c r="F94"/>
      <c r="G94"/>
      <c r="H94"/>
      <c r="L94"/>
    </row>
    <row r="95" spans="1:12" ht="12">
      <c r="A95"/>
      <c r="C95"/>
      <c r="F95"/>
      <c r="G95"/>
      <c r="H95"/>
      <c r="L95"/>
    </row>
    <row r="96" spans="1:12" ht="12">
      <c r="A96"/>
      <c r="C96"/>
      <c r="F96"/>
      <c r="G96"/>
      <c r="H96"/>
      <c r="L96"/>
    </row>
    <row r="97" spans="1:12" ht="12">
      <c r="A97"/>
      <c r="C97"/>
      <c r="F97"/>
      <c r="G97"/>
      <c r="H97"/>
      <c r="L97"/>
    </row>
    <row r="98" spans="1:12" ht="12">
      <c r="A98"/>
      <c r="C98"/>
      <c r="F98"/>
      <c r="G98"/>
      <c r="H98"/>
      <c r="L98"/>
    </row>
    <row r="99" spans="1:12" ht="12">
      <c r="A99"/>
      <c r="C99"/>
      <c r="F99"/>
      <c r="G99"/>
      <c r="H99"/>
      <c r="L99"/>
    </row>
    <row r="100" spans="1:12" ht="12">
      <c r="A100"/>
      <c r="C100"/>
      <c r="F100"/>
      <c r="G100"/>
      <c r="H100"/>
      <c r="L100"/>
    </row>
    <row r="101" spans="1:12" ht="12.75" customHeight="1">
      <c r="A101"/>
      <c r="C101"/>
      <c r="F101"/>
      <c r="G101"/>
      <c r="H101"/>
      <c r="L101"/>
    </row>
    <row r="102" spans="1:12" ht="12">
      <c r="A102"/>
      <c r="C102"/>
      <c r="F102"/>
      <c r="G102"/>
      <c r="H102"/>
      <c r="L102"/>
    </row>
    <row r="103" spans="1:12" ht="12">
      <c r="A103"/>
      <c r="C103"/>
      <c r="F103"/>
      <c r="G103"/>
      <c r="H103"/>
      <c r="L103"/>
    </row>
    <row r="104" spans="1:12" ht="12">
      <c r="A104"/>
      <c r="C104"/>
      <c r="F104"/>
      <c r="G104"/>
      <c r="H104"/>
      <c r="L104"/>
    </row>
    <row r="105" spans="1:12" ht="12">
      <c r="A105"/>
      <c r="C105"/>
      <c r="F105"/>
      <c r="G105"/>
      <c r="H105"/>
      <c r="L105"/>
    </row>
    <row r="106" spans="1:12" ht="12">
      <c r="A106"/>
      <c r="C106"/>
      <c r="F106"/>
      <c r="G106"/>
      <c r="H106"/>
      <c r="L106"/>
    </row>
    <row r="107" spans="1:12" ht="12">
      <c r="A107"/>
      <c r="C107"/>
      <c r="F107"/>
      <c r="G107"/>
      <c r="H107"/>
      <c r="L107"/>
    </row>
    <row r="108" spans="1:12" ht="12">
      <c r="A108"/>
      <c r="C108"/>
      <c r="F108"/>
      <c r="G108"/>
      <c r="H108"/>
      <c r="L108"/>
    </row>
    <row r="109" spans="1:12" ht="12">
      <c r="A109"/>
      <c r="C109"/>
      <c r="F109"/>
      <c r="G109"/>
      <c r="H109"/>
      <c r="L109"/>
    </row>
    <row r="110" spans="1:12" ht="12">
      <c r="A110"/>
      <c r="C110"/>
      <c r="F110"/>
      <c r="G110"/>
      <c r="H110"/>
      <c r="L110"/>
    </row>
    <row r="111" spans="1:12" ht="12">
      <c r="A111"/>
      <c r="C111"/>
      <c r="F111"/>
      <c r="G111"/>
      <c r="H111"/>
      <c r="L111"/>
    </row>
    <row r="112" spans="1:12" ht="12">
      <c r="A112"/>
      <c r="C112"/>
      <c r="F112"/>
      <c r="G112"/>
      <c r="H112"/>
      <c r="L112"/>
    </row>
    <row r="113" spans="1:12" ht="12">
      <c r="A113"/>
      <c r="C113"/>
      <c r="F113"/>
      <c r="G113"/>
      <c r="H113"/>
      <c r="L113"/>
    </row>
    <row r="114" spans="1:12" ht="12">
      <c r="A114"/>
      <c r="C114"/>
      <c r="F114"/>
      <c r="G114"/>
      <c r="H114"/>
      <c r="L114"/>
    </row>
    <row r="115" spans="1:12" ht="12">
      <c r="A115"/>
      <c r="C115"/>
      <c r="F115"/>
      <c r="G115"/>
      <c r="H115"/>
      <c r="L115"/>
    </row>
    <row r="116" spans="1:12" ht="12">
      <c r="A116"/>
      <c r="C116"/>
      <c r="F116"/>
      <c r="G116"/>
      <c r="H116"/>
      <c r="L116"/>
    </row>
    <row r="117" spans="1:12" ht="12">
      <c r="A117"/>
      <c r="C117"/>
      <c r="F117"/>
      <c r="G117"/>
      <c r="H117"/>
      <c r="L117"/>
    </row>
    <row r="118" spans="1:12" ht="12">
      <c r="A118"/>
      <c r="C118"/>
      <c r="F118"/>
      <c r="G118"/>
      <c r="H118"/>
      <c r="L118"/>
    </row>
    <row r="119" spans="1:12" ht="12">
      <c r="A119"/>
      <c r="C119"/>
      <c r="F119"/>
      <c r="G119"/>
      <c r="H119"/>
      <c r="L119"/>
    </row>
    <row r="120" spans="1:12" ht="12">
      <c r="A120"/>
      <c r="C120"/>
      <c r="F120"/>
      <c r="G120"/>
      <c r="H120"/>
      <c r="L120"/>
    </row>
    <row r="121" spans="1:12" ht="12">
      <c r="A121"/>
      <c r="C121"/>
      <c r="F121"/>
      <c r="G121"/>
      <c r="H121"/>
      <c r="L121"/>
    </row>
    <row r="122" spans="1:12" ht="12">
      <c r="A122"/>
      <c r="C122"/>
      <c r="F122"/>
      <c r="G122"/>
      <c r="H122"/>
      <c r="L122"/>
    </row>
    <row r="123" spans="1:12" ht="12">
      <c r="A123"/>
      <c r="C123"/>
      <c r="F123"/>
      <c r="G123"/>
      <c r="H123"/>
      <c r="L123"/>
    </row>
    <row r="124" spans="1:12" ht="12">
      <c r="A124"/>
      <c r="C124"/>
      <c r="F124"/>
      <c r="G124"/>
      <c r="H124"/>
      <c r="L124"/>
    </row>
    <row r="125" spans="1:12" ht="12">
      <c r="A125"/>
      <c r="C125"/>
      <c r="F125"/>
      <c r="G125"/>
      <c r="H125"/>
      <c r="L125"/>
    </row>
    <row r="126" spans="1:12" ht="12">
      <c r="A126"/>
      <c r="C126"/>
      <c r="F126"/>
      <c r="G126"/>
      <c r="H126"/>
      <c r="L126"/>
    </row>
    <row r="127" spans="1:12" ht="12">
      <c r="A127"/>
      <c r="C127"/>
      <c r="F127"/>
      <c r="G127"/>
      <c r="H127"/>
      <c r="L127"/>
    </row>
    <row r="128" spans="1:12" ht="12">
      <c r="A128"/>
      <c r="C128"/>
      <c r="F128"/>
      <c r="G128"/>
      <c r="H128"/>
      <c r="L128"/>
    </row>
    <row r="129" spans="1:12" ht="12">
      <c r="A129"/>
      <c r="C129"/>
      <c r="F129"/>
      <c r="G129"/>
      <c r="H129"/>
      <c r="L129"/>
    </row>
    <row r="130" spans="1:12" ht="12">
      <c r="A130"/>
      <c r="C130"/>
      <c r="F130"/>
      <c r="G130"/>
      <c r="H130"/>
      <c r="L130"/>
    </row>
    <row r="131" spans="1:12" ht="12">
      <c r="A131"/>
      <c r="C131"/>
      <c r="F131"/>
      <c r="G131"/>
      <c r="H131"/>
      <c r="L131"/>
    </row>
    <row r="132" spans="1:12" ht="12">
      <c r="A132"/>
      <c r="C132"/>
      <c r="F132"/>
      <c r="G132"/>
      <c r="H132"/>
      <c r="L132"/>
    </row>
    <row r="133" spans="1:12" ht="12">
      <c r="A133"/>
      <c r="C133"/>
      <c r="F133"/>
      <c r="G133"/>
      <c r="H133"/>
      <c r="L133"/>
    </row>
    <row r="134" spans="1:12" ht="12">
      <c r="A134"/>
      <c r="C134"/>
      <c r="F134"/>
      <c r="G134"/>
      <c r="H134"/>
      <c r="L134"/>
    </row>
    <row r="135" spans="1:12" ht="12">
      <c r="A135"/>
      <c r="C135"/>
      <c r="F135"/>
      <c r="G135"/>
      <c r="H135"/>
      <c r="L135"/>
    </row>
    <row r="136" spans="1:12" ht="12">
      <c r="A136"/>
      <c r="C136"/>
      <c r="F136"/>
      <c r="G136"/>
      <c r="H136"/>
      <c r="L136"/>
    </row>
    <row r="137" spans="1:12" ht="12">
      <c r="A137"/>
      <c r="C137"/>
      <c r="F137"/>
      <c r="G137"/>
      <c r="H137"/>
      <c r="L137"/>
    </row>
    <row r="138" spans="1:12" ht="12">
      <c r="A138"/>
      <c r="C138"/>
      <c r="F138"/>
      <c r="G138"/>
      <c r="H138"/>
      <c r="L138"/>
    </row>
    <row r="139" spans="1:12" ht="12">
      <c r="A139"/>
      <c r="C139"/>
      <c r="F139"/>
      <c r="G139"/>
      <c r="H139"/>
      <c r="L139"/>
    </row>
    <row r="140" spans="1:12" ht="12">
      <c r="A140"/>
      <c r="C140"/>
      <c r="F140"/>
      <c r="G140"/>
      <c r="H140"/>
      <c r="L140"/>
    </row>
    <row r="141" spans="1:12" ht="12">
      <c r="A141"/>
      <c r="C141"/>
      <c r="F141"/>
      <c r="G141"/>
      <c r="H141"/>
      <c r="L141"/>
    </row>
    <row r="142" spans="1:12" ht="12">
      <c r="A142"/>
      <c r="C142"/>
      <c r="F142"/>
      <c r="G142"/>
      <c r="H142"/>
      <c r="L142"/>
    </row>
    <row r="143" spans="1:12" ht="12">
      <c r="A143"/>
      <c r="C143"/>
      <c r="F143"/>
      <c r="G143"/>
      <c r="H143"/>
      <c r="L143"/>
    </row>
    <row r="144" spans="1:12" ht="12">
      <c r="A144"/>
      <c r="C144"/>
      <c r="F144"/>
      <c r="G144"/>
      <c r="H144"/>
      <c r="L144"/>
    </row>
    <row r="145" spans="1:12" ht="12">
      <c r="A145"/>
      <c r="C145"/>
      <c r="F145"/>
      <c r="G145"/>
      <c r="H145"/>
      <c r="L145"/>
    </row>
    <row r="146" spans="1:12" ht="12">
      <c r="A146"/>
      <c r="C146"/>
      <c r="F146"/>
      <c r="G146"/>
      <c r="H146"/>
      <c r="L146"/>
    </row>
    <row r="147" spans="1:12" ht="12">
      <c r="A147"/>
      <c r="C147"/>
      <c r="F147"/>
      <c r="G147"/>
      <c r="H147"/>
      <c r="L147"/>
    </row>
    <row r="148" spans="1:12" ht="12">
      <c r="A148"/>
      <c r="C148"/>
      <c r="F148"/>
      <c r="G148"/>
      <c r="H148"/>
      <c r="L148"/>
    </row>
    <row r="149" spans="1:12" ht="12">
      <c r="A149"/>
      <c r="C149"/>
      <c r="F149"/>
      <c r="G149"/>
      <c r="H149"/>
      <c r="L149"/>
    </row>
    <row r="150" spans="1:12" ht="12">
      <c r="A150"/>
      <c r="C150"/>
      <c r="F150"/>
      <c r="G150"/>
      <c r="H150"/>
      <c r="L150"/>
    </row>
    <row r="151" spans="1:12" ht="12">
      <c r="A151"/>
      <c r="C151"/>
      <c r="F151"/>
      <c r="G151"/>
      <c r="H151"/>
      <c r="L151"/>
    </row>
    <row r="152" spans="1:12" ht="12">
      <c r="A152"/>
      <c r="C152"/>
      <c r="F152"/>
      <c r="G152"/>
      <c r="H152"/>
      <c r="L152"/>
    </row>
    <row r="153" spans="1:12" ht="12">
      <c r="A153"/>
      <c r="C153"/>
      <c r="F153"/>
      <c r="G153"/>
      <c r="H153"/>
      <c r="L153"/>
    </row>
    <row r="154" spans="1:12" ht="12">
      <c r="A154"/>
      <c r="C154"/>
      <c r="F154"/>
      <c r="G154"/>
      <c r="H154"/>
      <c r="L154"/>
    </row>
    <row r="155" spans="1:12" ht="12">
      <c r="A155"/>
      <c r="C155"/>
      <c r="F155"/>
      <c r="G155"/>
      <c r="H155"/>
      <c r="L155"/>
    </row>
    <row r="156" spans="1:12" ht="12">
      <c r="A156"/>
      <c r="C156"/>
      <c r="F156"/>
      <c r="G156"/>
      <c r="H156"/>
      <c r="L156"/>
    </row>
    <row r="157" spans="1:12" ht="12">
      <c r="A157"/>
      <c r="C157"/>
      <c r="F157"/>
      <c r="G157"/>
      <c r="H157"/>
      <c r="L157"/>
    </row>
    <row r="158" spans="1:12" ht="12">
      <c r="A158"/>
      <c r="C158"/>
      <c r="F158"/>
      <c r="G158"/>
      <c r="H158"/>
      <c r="L158"/>
    </row>
    <row r="159" spans="1:12" ht="12">
      <c r="A159"/>
      <c r="C159"/>
      <c r="F159"/>
      <c r="G159"/>
      <c r="H159"/>
      <c r="L159"/>
    </row>
    <row r="160" spans="1:12" ht="12">
      <c r="A160"/>
      <c r="C160"/>
      <c r="F160"/>
      <c r="G160"/>
      <c r="H160"/>
      <c r="L160"/>
    </row>
    <row r="161" spans="1:12" ht="12">
      <c r="A161"/>
      <c r="C161"/>
      <c r="F161"/>
      <c r="G161"/>
      <c r="H161"/>
      <c r="L161"/>
    </row>
    <row r="162" spans="1:12" ht="12">
      <c r="A162"/>
      <c r="C162"/>
      <c r="F162"/>
      <c r="G162"/>
      <c r="H162"/>
      <c r="L162"/>
    </row>
    <row r="163" spans="1:12" ht="12">
      <c r="A163"/>
      <c r="C163"/>
      <c r="F163"/>
      <c r="G163"/>
      <c r="H163"/>
      <c r="L163"/>
    </row>
    <row r="164" spans="1:12" ht="12">
      <c r="A164"/>
      <c r="C164"/>
      <c r="F164"/>
      <c r="G164"/>
      <c r="H164"/>
      <c r="L164"/>
    </row>
    <row r="165" spans="1:12" ht="12">
      <c r="A165"/>
      <c r="C165"/>
      <c r="F165"/>
      <c r="G165"/>
      <c r="H165"/>
      <c r="L165"/>
    </row>
    <row r="166" spans="1:12" ht="12">
      <c r="A166"/>
      <c r="C166"/>
      <c r="F166"/>
      <c r="G166"/>
      <c r="H166"/>
      <c r="L166"/>
    </row>
    <row r="167" spans="1:12" ht="12">
      <c r="A167"/>
      <c r="C167"/>
      <c r="F167"/>
      <c r="G167"/>
      <c r="H167"/>
      <c r="L167"/>
    </row>
    <row r="168" spans="1:12" ht="12">
      <c r="A168"/>
      <c r="C168"/>
      <c r="F168"/>
      <c r="G168"/>
      <c r="H168"/>
      <c r="L168"/>
    </row>
    <row r="169" spans="1:12" ht="12">
      <c r="A169"/>
      <c r="C169"/>
      <c r="F169"/>
      <c r="G169"/>
      <c r="H169"/>
      <c r="L169"/>
    </row>
    <row r="170" spans="1:12" ht="12">
      <c r="A170"/>
      <c r="C170"/>
      <c r="F170"/>
      <c r="G170"/>
      <c r="H170"/>
      <c r="L170"/>
    </row>
    <row r="171" spans="1:12" ht="12">
      <c r="A171"/>
      <c r="C171"/>
      <c r="F171"/>
      <c r="G171"/>
      <c r="H171"/>
      <c r="L171"/>
    </row>
    <row r="172" spans="1:12" ht="12">
      <c r="A172"/>
      <c r="C172"/>
      <c r="F172"/>
      <c r="G172"/>
      <c r="H172"/>
      <c r="L172"/>
    </row>
    <row r="173" spans="1:12" ht="12">
      <c r="A173"/>
      <c r="C173"/>
      <c r="F173"/>
      <c r="G173"/>
      <c r="H173"/>
      <c r="L173"/>
    </row>
    <row r="174" spans="1:12" ht="12">
      <c r="A174"/>
      <c r="C174"/>
      <c r="F174"/>
      <c r="G174"/>
      <c r="H174"/>
      <c r="L174"/>
    </row>
    <row r="175" spans="1:12" ht="12">
      <c r="A175"/>
      <c r="C175"/>
      <c r="F175"/>
      <c r="G175"/>
      <c r="H175"/>
      <c r="L175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2018-----U8 Jahrgang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2">
      <selection activeCell="L37" sqref="L37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84"/>
      <c r="B2" s="85"/>
      <c r="C2" s="48"/>
      <c r="D2" s="85"/>
      <c r="E2" s="85"/>
      <c r="F2" s="86"/>
      <c r="G2" s="86"/>
      <c r="H2" s="86"/>
      <c r="I2" s="86"/>
      <c r="J2" s="87"/>
      <c r="K2" s="87"/>
      <c r="L2" s="88"/>
    </row>
    <row r="3" spans="1:12" ht="12" customHeight="1">
      <c r="A3" s="95">
        <v>1</v>
      </c>
      <c r="B3" s="96" t="s">
        <v>74</v>
      </c>
      <c r="C3" s="97" t="s">
        <v>169</v>
      </c>
      <c r="D3" s="96" t="s">
        <v>171</v>
      </c>
      <c r="E3" s="96" t="s">
        <v>20</v>
      </c>
      <c r="F3" s="78">
        <v>25</v>
      </c>
      <c r="G3" s="78">
        <v>25</v>
      </c>
      <c r="H3" s="78">
        <v>25</v>
      </c>
      <c r="I3" s="78">
        <v>25</v>
      </c>
      <c r="J3" s="79">
        <f aca="true" t="shared" si="0" ref="J3:J18">MIN(F3,G3,H3,I3)</f>
        <v>25</v>
      </c>
      <c r="K3" s="79">
        <f aca="true" t="shared" si="1" ref="K3:K18">SUM(F3+G3+H3+I3)</f>
        <v>100</v>
      </c>
      <c r="L3" s="80">
        <f aca="true" t="shared" si="2" ref="L3:L18">SUM(F3+G3+H3+I3-J3)</f>
        <v>75</v>
      </c>
    </row>
    <row r="4" spans="1:12" ht="12" customHeight="1">
      <c r="A4" s="81">
        <v>2</v>
      </c>
      <c r="B4" s="96" t="s">
        <v>74</v>
      </c>
      <c r="C4" s="97" t="s">
        <v>169</v>
      </c>
      <c r="D4" s="76" t="s">
        <v>183</v>
      </c>
      <c r="E4" s="76" t="s">
        <v>13</v>
      </c>
      <c r="F4" s="78">
        <v>20</v>
      </c>
      <c r="G4" s="78">
        <v>15</v>
      </c>
      <c r="H4" s="78">
        <v>20</v>
      </c>
      <c r="I4" s="78">
        <v>20</v>
      </c>
      <c r="J4" s="79">
        <f t="shared" si="0"/>
        <v>15</v>
      </c>
      <c r="K4" s="79">
        <f t="shared" si="1"/>
        <v>75</v>
      </c>
      <c r="L4" s="80">
        <f t="shared" si="2"/>
        <v>60</v>
      </c>
    </row>
    <row r="5" spans="1:12" ht="12" customHeight="1">
      <c r="A5" s="81">
        <v>3</v>
      </c>
      <c r="B5" s="96" t="s">
        <v>74</v>
      </c>
      <c r="C5" s="97" t="s">
        <v>169</v>
      </c>
      <c r="D5" s="76" t="s">
        <v>173</v>
      </c>
      <c r="E5" s="76" t="s">
        <v>31</v>
      </c>
      <c r="F5" s="78">
        <v>15</v>
      </c>
      <c r="G5" s="78">
        <v>12</v>
      </c>
      <c r="H5" s="78">
        <v>15</v>
      </c>
      <c r="I5" s="78">
        <v>15</v>
      </c>
      <c r="J5" s="79">
        <f t="shared" si="0"/>
        <v>12</v>
      </c>
      <c r="K5" s="79">
        <f t="shared" si="1"/>
        <v>57</v>
      </c>
      <c r="L5" s="80">
        <f t="shared" si="2"/>
        <v>45</v>
      </c>
    </row>
    <row r="6" spans="1:12" ht="12" customHeight="1">
      <c r="A6" s="81">
        <v>4</v>
      </c>
      <c r="B6" s="96" t="s">
        <v>74</v>
      </c>
      <c r="C6" s="97" t="s">
        <v>169</v>
      </c>
      <c r="D6" s="76" t="s">
        <v>175</v>
      </c>
      <c r="E6" s="76" t="s">
        <v>19</v>
      </c>
      <c r="F6" s="78">
        <v>12</v>
      </c>
      <c r="G6" s="78">
        <v>10</v>
      </c>
      <c r="H6" s="78">
        <v>11</v>
      </c>
      <c r="I6" s="78">
        <v>10</v>
      </c>
      <c r="J6" s="79">
        <f t="shared" si="0"/>
        <v>10</v>
      </c>
      <c r="K6" s="79">
        <f t="shared" si="1"/>
        <v>43</v>
      </c>
      <c r="L6" s="80">
        <f t="shared" si="2"/>
        <v>33</v>
      </c>
    </row>
    <row r="7" spans="1:12" ht="12" customHeight="1">
      <c r="A7" s="81">
        <v>5</v>
      </c>
      <c r="B7" s="96" t="s">
        <v>74</v>
      </c>
      <c r="C7" s="97" t="s">
        <v>169</v>
      </c>
      <c r="D7" s="76" t="s">
        <v>170</v>
      </c>
      <c r="E7" s="76" t="s">
        <v>11</v>
      </c>
      <c r="F7" s="78">
        <v>9</v>
      </c>
      <c r="G7" s="78">
        <v>9</v>
      </c>
      <c r="H7" s="78">
        <v>12</v>
      </c>
      <c r="I7" s="78">
        <v>12</v>
      </c>
      <c r="J7" s="79">
        <f t="shared" si="0"/>
        <v>9</v>
      </c>
      <c r="K7" s="79">
        <f t="shared" si="1"/>
        <v>42</v>
      </c>
      <c r="L7" s="80">
        <f t="shared" si="2"/>
        <v>33</v>
      </c>
    </row>
    <row r="8" spans="1:12" ht="12" customHeight="1">
      <c r="A8" s="81">
        <v>6</v>
      </c>
      <c r="B8" s="96" t="s">
        <v>74</v>
      </c>
      <c r="C8" s="97" t="s">
        <v>169</v>
      </c>
      <c r="D8" s="98" t="s">
        <v>189</v>
      </c>
      <c r="E8" s="98" t="s">
        <v>13</v>
      </c>
      <c r="F8" s="78">
        <v>0</v>
      </c>
      <c r="G8" s="78">
        <v>20</v>
      </c>
      <c r="H8" s="78">
        <v>10</v>
      </c>
      <c r="I8" s="78">
        <v>0</v>
      </c>
      <c r="J8" s="79">
        <f t="shared" si="0"/>
        <v>0</v>
      </c>
      <c r="K8" s="79">
        <f t="shared" si="1"/>
        <v>30</v>
      </c>
      <c r="L8" s="80">
        <f t="shared" si="2"/>
        <v>30</v>
      </c>
    </row>
    <row r="9" spans="1:12" ht="12" customHeight="1">
      <c r="A9" s="179">
        <v>6</v>
      </c>
      <c r="B9" s="96" t="s">
        <v>74</v>
      </c>
      <c r="C9" s="97" t="s">
        <v>169</v>
      </c>
      <c r="D9" s="76" t="s">
        <v>185</v>
      </c>
      <c r="E9" s="76" t="s">
        <v>15</v>
      </c>
      <c r="F9" s="78">
        <v>0</v>
      </c>
      <c r="G9" s="78">
        <v>11</v>
      </c>
      <c r="H9" s="78">
        <v>9</v>
      </c>
      <c r="I9" s="78">
        <v>10</v>
      </c>
      <c r="J9" s="79">
        <f t="shared" si="0"/>
        <v>0</v>
      </c>
      <c r="K9" s="79">
        <f t="shared" si="1"/>
        <v>30</v>
      </c>
      <c r="L9" s="80">
        <f t="shared" si="2"/>
        <v>30</v>
      </c>
    </row>
    <row r="10" spans="1:12" ht="12" customHeight="1">
      <c r="A10" s="81">
        <v>8</v>
      </c>
      <c r="B10" s="96" t="s">
        <v>74</v>
      </c>
      <c r="C10" s="97" t="s">
        <v>169</v>
      </c>
      <c r="D10" s="98" t="s">
        <v>184</v>
      </c>
      <c r="E10" s="98" t="s">
        <v>11</v>
      </c>
      <c r="F10" s="78">
        <v>10</v>
      </c>
      <c r="G10" s="78">
        <v>7</v>
      </c>
      <c r="H10" s="78">
        <v>0</v>
      </c>
      <c r="I10" s="78">
        <v>11</v>
      </c>
      <c r="J10" s="79">
        <f t="shared" si="0"/>
        <v>0</v>
      </c>
      <c r="K10" s="79">
        <f t="shared" si="1"/>
        <v>28</v>
      </c>
      <c r="L10" s="80">
        <f t="shared" si="2"/>
        <v>28</v>
      </c>
    </row>
    <row r="11" spans="1:12" ht="12" customHeight="1">
      <c r="A11" s="81">
        <v>9</v>
      </c>
      <c r="B11" s="96" t="s">
        <v>74</v>
      </c>
      <c r="C11" s="97" t="s">
        <v>169</v>
      </c>
      <c r="D11" s="76" t="s">
        <v>174</v>
      </c>
      <c r="E11" s="76" t="s">
        <v>19</v>
      </c>
      <c r="F11" s="78">
        <v>11</v>
      </c>
      <c r="G11" s="78">
        <v>6</v>
      </c>
      <c r="H11" s="78">
        <v>8</v>
      </c>
      <c r="I11" s="78">
        <v>4</v>
      </c>
      <c r="J11" s="79">
        <f t="shared" si="0"/>
        <v>4</v>
      </c>
      <c r="K11" s="79">
        <f t="shared" si="1"/>
        <v>29</v>
      </c>
      <c r="L11" s="80">
        <f t="shared" si="2"/>
        <v>25</v>
      </c>
    </row>
    <row r="12" spans="1:12" ht="12" customHeight="1">
      <c r="A12" s="81">
        <v>10</v>
      </c>
      <c r="B12" s="96" t="s">
        <v>74</v>
      </c>
      <c r="C12" s="97" t="s">
        <v>169</v>
      </c>
      <c r="D12" s="98" t="s">
        <v>176</v>
      </c>
      <c r="E12" s="98" t="s">
        <v>23</v>
      </c>
      <c r="F12" s="78">
        <v>8</v>
      </c>
      <c r="G12" s="78">
        <v>5</v>
      </c>
      <c r="H12" s="78">
        <v>5</v>
      </c>
      <c r="I12" s="78">
        <v>5</v>
      </c>
      <c r="J12" s="79">
        <f t="shared" si="0"/>
        <v>5</v>
      </c>
      <c r="K12" s="79">
        <f t="shared" si="1"/>
        <v>23</v>
      </c>
      <c r="L12" s="80">
        <f t="shared" si="2"/>
        <v>18</v>
      </c>
    </row>
    <row r="13" spans="1:12" ht="12" customHeight="1">
      <c r="A13" s="81">
        <v>11</v>
      </c>
      <c r="B13" s="96" t="s">
        <v>74</v>
      </c>
      <c r="C13" s="97" t="s">
        <v>169</v>
      </c>
      <c r="D13" s="76" t="s">
        <v>246</v>
      </c>
      <c r="E13" s="76" t="s">
        <v>20</v>
      </c>
      <c r="F13" s="78">
        <v>6</v>
      </c>
      <c r="G13" s="78">
        <v>4</v>
      </c>
      <c r="H13" s="78">
        <v>0</v>
      </c>
      <c r="I13" s="78">
        <v>6</v>
      </c>
      <c r="J13" s="79">
        <f t="shared" si="0"/>
        <v>0</v>
      </c>
      <c r="K13" s="79">
        <f t="shared" si="1"/>
        <v>16</v>
      </c>
      <c r="L13" s="80">
        <f t="shared" si="2"/>
        <v>16</v>
      </c>
    </row>
    <row r="14" spans="1:12" ht="12" customHeight="1">
      <c r="A14" s="81">
        <v>12</v>
      </c>
      <c r="B14" s="96" t="s">
        <v>74</v>
      </c>
      <c r="C14" s="97" t="s">
        <v>169</v>
      </c>
      <c r="D14" s="98" t="s">
        <v>172</v>
      </c>
      <c r="E14" s="98" t="s">
        <v>23</v>
      </c>
      <c r="F14" s="78">
        <v>0</v>
      </c>
      <c r="G14" s="78">
        <v>8</v>
      </c>
      <c r="H14" s="78">
        <v>0</v>
      </c>
      <c r="I14" s="78">
        <v>7</v>
      </c>
      <c r="J14" s="79">
        <f t="shared" si="0"/>
        <v>0</v>
      </c>
      <c r="K14" s="79">
        <f t="shared" si="1"/>
        <v>15</v>
      </c>
      <c r="L14" s="80">
        <f t="shared" si="2"/>
        <v>15</v>
      </c>
    </row>
    <row r="15" spans="1:12" ht="12" customHeight="1">
      <c r="A15" s="81">
        <v>12</v>
      </c>
      <c r="B15" s="96" t="s">
        <v>74</v>
      </c>
      <c r="C15" s="97" t="s">
        <v>169</v>
      </c>
      <c r="D15" s="76" t="s">
        <v>245</v>
      </c>
      <c r="E15" s="76" t="s">
        <v>13</v>
      </c>
      <c r="F15" s="78">
        <v>0</v>
      </c>
      <c r="G15" s="78">
        <v>0</v>
      </c>
      <c r="H15" s="78">
        <v>7</v>
      </c>
      <c r="I15" s="78">
        <v>8</v>
      </c>
      <c r="J15" s="79">
        <f t="shared" si="0"/>
        <v>0</v>
      </c>
      <c r="K15" s="79">
        <f t="shared" si="1"/>
        <v>15</v>
      </c>
      <c r="L15" s="80">
        <f t="shared" si="2"/>
        <v>15</v>
      </c>
    </row>
    <row r="16" spans="1:12" ht="12" customHeight="1">
      <c r="A16" s="81">
        <v>14</v>
      </c>
      <c r="B16" s="96" t="s">
        <v>74</v>
      </c>
      <c r="C16" s="97" t="s">
        <v>169</v>
      </c>
      <c r="D16" s="76" t="s">
        <v>311</v>
      </c>
      <c r="E16" s="76" t="s">
        <v>19</v>
      </c>
      <c r="F16" s="78">
        <v>5</v>
      </c>
      <c r="G16" s="78">
        <v>3</v>
      </c>
      <c r="H16" s="78">
        <v>6</v>
      </c>
      <c r="I16" s="78">
        <v>3</v>
      </c>
      <c r="J16" s="79">
        <f t="shared" si="0"/>
        <v>3</v>
      </c>
      <c r="K16" s="79">
        <f t="shared" si="1"/>
        <v>17</v>
      </c>
      <c r="L16" s="80">
        <f t="shared" si="2"/>
        <v>14</v>
      </c>
    </row>
    <row r="17" spans="1:12" ht="12" customHeight="1">
      <c r="A17" s="81">
        <v>15</v>
      </c>
      <c r="B17" s="96" t="s">
        <v>74</v>
      </c>
      <c r="C17" s="97" t="s">
        <v>169</v>
      </c>
      <c r="D17" s="98" t="s">
        <v>310</v>
      </c>
      <c r="E17" s="98" t="s">
        <v>11</v>
      </c>
      <c r="F17" s="78">
        <v>7</v>
      </c>
      <c r="G17" s="78">
        <v>2</v>
      </c>
      <c r="H17" s="78">
        <v>0</v>
      </c>
      <c r="I17" s="78">
        <v>0</v>
      </c>
      <c r="J17" s="79">
        <f t="shared" si="0"/>
        <v>0</v>
      </c>
      <c r="K17" s="79">
        <f t="shared" si="1"/>
        <v>9</v>
      </c>
      <c r="L17" s="80">
        <f t="shared" si="2"/>
        <v>9</v>
      </c>
    </row>
    <row r="18" spans="1:12" ht="12" customHeight="1">
      <c r="A18" s="81">
        <v>16</v>
      </c>
      <c r="B18" s="96" t="s">
        <v>74</v>
      </c>
      <c r="C18" s="97" t="s">
        <v>169</v>
      </c>
      <c r="D18" s="76" t="s">
        <v>313</v>
      </c>
      <c r="E18" s="76" t="s">
        <v>16</v>
      </c>
      <c r="F18" s="78">
        <v>0</v>
      </c>
      <c r="G18" s="78">
        <v>1</v>
      </c>
      <c r="H18" s="78">
        <v>3</v>
      </c>
      <c r="I18" s="78">
        <v>2</v>
      </c>
      <c r="J18" s="79">
        <f t="shared" si="0"/>
        <v>0</v>
      </c>
      <c r="K18" s="79">
        <f t="shared" si="1"/>
        <v>6</v>
      </c>
      <c r="L18" s="80">
        <f t="shared" si="2"/>
        <v>6</v>
      </c>
    </row>
    <row r="19" spans="1:12" ht="12" customHeight="1">
      <c r="A19" s="81"/>
      <c r="B19" s="96"/>
      <c r="C19" s="97"/>
      <c r="D19" s="76"/>
      <c r="E19" s="76"/>
      <c r="F19" s="78"/>
      <c r="G19" s="78"/>
      <c r="H19" s="78"/>
      <c r="I19" s="78"/>
      <c r="J19" s="79"/>
      <c r="K19" s="79"/>
      <c r="L19" s="80"/>
    </row>
    <row r="20" spans="1:12" ht="12" customHeight="1">
      <c r="A20" s="81"/>
      <c r="B20" s="96"/>
      <c r="C20" s="97"/>
      <c r="D20" s="76"/>
      <c r="E20" s="76"/>
      <c r="F20" s="78"/>
      <c r="G20" s="78"/>
      <c r="H20" s="78"/>
      <c r="I20" s="78"/>
      <c r="J20" s="79"/>
      <c r="K20" s="79"/>
      <c r="L20" s="80"/>
    </row>
    <row r="21" spans="1:12" ht="12" customHeight="1">
      <c r="A21" s="137" t="s">
        <v>22</v>
      </c>
      <c r="B21" s="138" t="s">
        <v>74</v>
      </c>
      <c r="C21" s="139" t="s">
        <v>169</v>
      </c>
      <c r="D21" s="140" t="s">
        <v>317</v>
      </c>
      <c r="E21" s="140" t="s">
        <v>21</v>
      </c>
      <c r="F21" s="136">
        <v>0</v>
      </c>
      <c r="G21" s="136">
        <v>0</v>
      </c>
      <c r="H21" s="144">
        <v>4</v>
      </c>
      <c r="I21" s="136">
        <v>0</v>
      </c>
      <c r="J21" s="141">
        <f>MIN(F21,G21,H21,I21)</f>
        <v>0</v>
      </c>
      <c r="K21" s="141">
        <f>SUM(F21+G21+H21+I21)</f>
        <v>4</v>
      </c>
      <c r="L21" s="142">
        <f>SUM(F21+G21+H21+I21-J21)</f>
        <v>4</v>
      </c>
    </row>
    <row r="22" spans="1:12" ht="12" customHeight="1">
      <c r="A22" s="81"/>
      <c r="B22" s="76"/>
      <c r="C22" s="97"/>
      <c r="D22" s="76"/>
      <c r="E22" s="98"/>
      <c r="F22" s="78"/>
      <c r="G22" s="78"/>
      <c r="H22" s="78"/>
      <c r="I22" s="78"/>
      <c r="J22" s="79"/>
      <c r="K22" s="79"/>
      <c r="L22" s="80"/>
    </row>
    <row r="23" spans="1:12" ht="12" customHeight="1">
      <c r="A23" s="81">
        <v>1</v>
      </c>
      <c r="B23" s="76" t="s">
        <v>75</v>
      </c>
      <c r="C23" s="97" t="s">
        <v>169</v>
      </c>
      <c r="D23" s="82" t="s">
        <v>177</v>
      </c>
      <c r="E23" s="82" t="s">
        <v>21</v>
      </c>
      <c r="F23" s="78">
        <v>25</v>
      </c>
      <c r="G23" s="78">
        <v>25</v>
      </c>
      <c r="H23" s="78">
        <v>25</v>
      </c>
      <c r="I23" s="78">
        <v>25</v>
      </c>
      <c r="J23" s="79">
        <f aca="true" t="shared" si="3" ref="J23:J36">MIN(F23,G23,H23,I23)</f>
        <v>25</v>
      </c>
      <c r="K23" s="79">
        <f aca="true" t="shared" si="4" ref="K23:K36">SUM(F23+G23+H23+I23)</f>
        <v>100</v>
      </c>
      <c r="L23" s="80">
        <f aca="true" t="shared" si="5" ref="L23:L36">SUM(F23+G23+H23+I23-J23)</f>
        <v>75</v>
      </c>
    </row>
    <row r="24" spans="1:12" ht="12" customHeight="1">
      <c r="A24" s="81">
        <v>2</v>
      </c>
      <c r="B24" s="76" t="s">
        <v>75</v>
      </c>
      <c r="C24" s="97" t="s">
        <v>169</v>
      </c>
      <c r="D24" s="76" t="s">
        <v>181</v>
      </c>
      <c r="E24" s="76" t="s">
        <v>11</v>
      </c>
      <c r="F24" s="78">
        <v>20</v>
      </c>
      <c r="G24" s="78">
        <v>15</v>
      </c>
      <c r="H24" s="78">
        <v>3</v>
      </c>
      <c r="I24" s="78">
        <v>20</v>
      </c>
      <c r="J24" s="79">
        <f t="shared" si="3"/>
        <v>3</v>
      </c>
      <c r="K24" s="79">
        <f t="shared" si="4"/>
        <v>58</v>
      </c>
      <c r="L24" s="80">
        <f t="shared" si="5"/>
        <v>55</v>
      </c>
    </row>
    <row r="25" spans="1:12" ht="12" customHeight="1">
      <c r="A25" s="81">
        <v>3</v>
      </c>
      <c r="B25" s="76" t="s">
        <v>75</v>
      </c>
      <c r="C25" s="97" t="s">
        <v>169</v>
      </c>
      <c r="D25" s="82" t="s">
        <v>180</v>
      </c>
      <c r="E25" s="82" t="s">
        <v>15</v>
      </c>
      <c r="F25" s="78">
        <v>0</v>
      </c>
      <c r="G25" s="78">
        <v>12</v>
      </c>
      <c r="H25" s="78">
        <v>20</v>
      </c>
      <c r="I25" s="78">
        <v>4</v>
      </c>
      <c r="J25" s="79">
        <f t="shared" si="3"/>
        <v>0</v>
      </c>
      <c r="K25" s="79">
        <f t="shared" si="4"/>
        <v>36</v>
      </c>
      <c r="L25" s="80">
        <f t="shared" si="5"/>
        <v>36</v>
      </c>
    </row>
    <row r="26" spans="1:12" ht="12" customHeight="1">
      <c r="A26" s="81">
        <v>4</v>
      </c>
      <c r="B26" s="76" t="s">
        <v>75</v>
      </c>
      <c r="C26" s="97" t="s">
        <v>169</v>
      </c>
      <c r="D26" s="76" t="s">
        <v>190</v>
      </c>
      <c r="E26" s="76" t="s">
        <v>13</v>
      </c>
      <c r="F26" s="78">
        <v>12</v>
      </c>
      <c r="G26" s="78">
        <v>9</v>
      </c>
      <c r="H26" s="78">
        <v>12</v>
      </c>
      <c r="I26" s="78">
        <v>11</v>
      </c>
      <c r="J26" s="79">
        <f t="shared" si="3"/>
        <v>9</v>
      </c>
      <c r="K26" s="79">
        <f t="shared" si="4"/>
        <v>44</v>
      </c>
      <c r="L26" s="80">
        <f t="shared" si="5"/>
        <v>35</v>
      </c>
    </row>
    <row r="27" spans="1:12" ht="12" customHeight="1">
      <c r="A27" s="81">
        <v>5</v>
      </c>
      <c r="B27" s="76" t="s">
        <v>75</v>
      </c>
      <c r="C27" s="97" t="s">
        <v>169</v>
      </c>
      <c r="D27" s="82" t="s">
        <v>188</v>
      </c>
      <c r="E27" s="82" t="s">
        <v>13</v>
      </c>
      <c r="F27" s="78">
        <v>11</v>
      </c>
      <c r="G27" s="78">
        <v>8</v>
      </c>
      <c r="H27" s="78">
        <v>15</v>
      </c>
      <c r="I27" s="78">
        <v>9</v>
      </c>
      <c r="J27" s="79">
        <f t="shared" si="3"/>
        <v>8</v>
      </c>
      <c r="K27" s="79">
        <f t="shared" si="4"/>
        <v>43</v>
      </c>
      <c r="L27" s="80">
        <f t="shared" si="5"/>
        <v>35</v>
      </c>
    </row>
    <row r="28" spans="1:12" ht="12" customHeight="1">
      <c r="A28" s="81">
        <v>6</v>
      </c>
      <c r="B28" s="76" t="s">
        <v>75</v>
      </c>
      <c r="C28" s="97" t="s">
        <v>169</v>
      </c>
      <c r="D28" s="76" t="s">
        <v>178</v>
      </c>
      <c r="E28" s="76" t="s">
        <v>19</v>
      </c>
      <c r="F28" s="78">
        <v>15</v>
      </c>
      <c r="G28" s="78">
        <v>7</v>
      </c>
      <c r="H28" s="78">
        <v>9</v>
      </c>
      <c r="I28" s="78">
        <v>10</v>
      </c>
      <c r="J28" s="79">
        <f t="shared" si="3"/>
        <v>7</v>
      </c>
      <c r="K28" s="79">
        <f t="shared" si="4"/>
        <v>41</v>
      </c>
      <c r="L28" s="80">
        <f t="shared" si="5"/>
        <v>34</v>
      </c>
    </row>
    <row r="29" spans="1:12" ht="12" customHeight="1">
      <c r="A29" s="81">
        <v>7</v>
      </c>
      <c r="B29" s="76" t="s">
        <v>75</v>
      </c>
      <c r="C29" s="97" t="s">
        <v>169</v>
      </c>
      <c r="D29" s="76" t="s">
        <v>187</v>
      </c>
      <c r="E29" s="76" t="s">
        <v>20</v>
      </c>
      <c r="F29" s="78">
        <v>8</v>
      </c>
      <c r="G29" s="78">
        <v>10</v>
      </c>
      <c r="H29" s="78">
        <v>11</v>
      </c>
      <c r="I29" s="78">
        <v>12</v>
      </c>
      <c r="J29" s="79">
        <f t="shared" si="3"/>
        <v>8</v>
      </c>
      <c r="K29" s="79">
        <f t="shared" si="4"/>
        <v>41</v>
      </c>
      <c r="L29" s="80">
        <f t="shared" si="5"/>
        <v>33</v>
      </c>
    </row>
    <row r="30" spans="1:12" ht="12" customHeight="1">
      <c r="A30" s="81">
        <v>8</v>
      </c>
      <c r="B30" s="76" t="s">
        <v>75</v>
      </c>
      <c r="C30" s="97" t="s">
        <v>169</v>
      </c>
      <c r="D30" s="76" t="s">
        <v>186</v>
      </c>
      <c r="E30" s="76" t="s">
        <v>12</v>
      </c>
      <c r="F30" s="78">
        <v>10</v>
      </c>
      <c r="G30" s="78">
        <v>20</v>
      </c>
      <c r="H30" s="78">
        <v>0</v>
      </c>
      <c r="I30" s="78">
        <v>0</v>
      </c>
      <c r="J30" s="79">
        <f t="shared" si="3"/>
        <v>0</v>
      </c>
      <c r="K30" s="79">
        <f t="shared" si="4"/>
        <v>30</v>
      </c>
      <c r="L30" s="80">
        <f t="shared" si="5"/>
        <v>30</v>
      </c>
    </row>
    <row r="31" spans="1:12" ht="12" customHeight="1">
      <c r="A31" s="81">
        <v>9</v>
      </c>
      <c r="B31" s="76" t="s">
        <v>75</v>
      </c>
      <c r="C31" s="97" t="s">
        <v>169</v>
      </c>
      <c r="D31" s="76" t="s">
        <v>314</v>
      </c>
      <c r="E31" s="76" t="s">
        <v>33</v>
      </c>
      <c r="F31" s="78">
        <v>0</v>
      </c>
      <c r="G31" s="78">
        <v>4</v>
      </c>
      <c r="H31" s="78">
        <v>10</v>
      </c>
      <c r="I31" s="78">
        <v>15</v>
      </c>
      <c r="J31" s="79">
        <f t="shared" si="3"/>
        <v>0</v>
      </c>
      <c r="K31" s="79">
        <f t="shared" si="4"/>
        <v>29</v>
      </c>
      <c r="L31" s="80">
        <f t="shared" si="5"/>
        <v>29</v>
      </c>
    </row>
    <row r="32" spans="1:12" ht="12" customHeight="1">
      <c r="A32" s="81">
        <v>10</v>
      </c>
      <c r="B32" s="76" t="s">
        <v>75</v>
      </c>
      <c r="C32" s="97" t="s">
        <v>169</v>
      </c>
      <c r="D32" s="76" t="s">
        <v>179</v>
      </c>
      <c r="E32" s="76" t="s">
        <v>20</v>
      </c>
      <c r="F32" s="78">
        <v>9</v>
      </c>
      <c r="G32" s="78">
        <v>5</v>
      </c>
      <c r="H32" s="78">
        <v>8</v>
      </c>
      <c r="I32" s="78">
        <v>8</v>
      </c>
      <c r="J32" s="79">
        <f t="shared" si="3"/>
        <v>5</v>
      </c>
      <c r="K32" s="79">
        <f t="shared" si="4"/>
        <v>30</v>
      </c>
      <c r="L32" s="80">
        <f t="shared" si="5"/>
        <v>25</v>
      </c>
    </row>
    <row r="33" spans="1:12" ht="12" customHeight="1">
      <c r="A33" s="81">
        <v>11</v>
      </c>
      <c r="B33" s="76" t="s">
        <v>75</v>
      </c>
      <c r="C33" s="97" t="s">
        <v>169</v>
      </c>
      <c r="D33" s="76" t="s">
        <v>247</v>
      </c>
      <c r="E33" s="76" t="s">
        <v>33</v>
      </c>
      <c r="F33" s="78">
        <v>0</v>
      </c>
      <c r="G33" s="78">
        <v>11</v>
      </c>
      <c r="H33" s="78">
        <v>7</v>
      </c>
      <c r="I33" s="78">
        <v>7</v>
      </c>
      <c r="J33" s="79">
        <f t="shared" si="3"/>
        <v>0</v>
      </c>
      <c r="K33" s="79">
        <f t="shared" si="4"/>
        <v>25</v>
      </c>
      <c r="L33" s="80">
        <f t="shared" si="5"/>
        <v>25</v>
      </c>
    </row>
    <row r="34" spans="1:12" ht="12" customHeight="1">
      <c r="A34" s="81">
        <v>12</v>
      </c>
      <c r="B34" s="76" t="s">
        <v>75</v>
      </c>
      <c r="C34" s="97" t="s">
        <v>169</v>
      </c>
      <c r="D34" s="76" t="s">
        <v>182</v>
      </c>
      <c r="E34" s="76" t="s">
        <v>20</v>
      </c>
      <c r="F34" s="78">
        <v>6</v>
      </c>
      <c r="G34" s="78">
        <v>6</v>
      </c>
      <c r="H34" s="78">
        <v>6</v>
      </c>
      <c r="I34" s="78">
        <v>3</v>
      </c>
      <c r="J34" s="79">
        <f t="shared" si="3"/>
        <v>3</v>
      </c>
      <c r="K34" s="79">
        <f t="shared" si="4"/>
        <v>21</v>
      </c>
      <c r="L34" s="80">
        <f t="shared" si="5"/>
        <v>18</v>
      </c>
    </row>
    <row r="35" spans="1:12" ht="12" customHeight="1">
      <c r="A35" s="81">
        <v>13</v>
      </c>
      <c r="B35" s="76" t="s">
        <v>75</v>
      </c>
      <c r="C35" s="97" t="s">
        <v>169</v>
      </c>
      <c r="D35" s="76" t="s">
        <v>248</v>
      </c>
      <c r="E35" s="76" t="s">
        <v>33</v>
      </c>
      <c r="F35" s="78">
        <v>7</v>
      </c>
      <c r="G35" s="78">
        <v>1</v>
      </c>
      <c r="H35" s="78">
        <v>5</v>
      </c>
      <c r="I35" s="78">
        <v>5</v>
      </c>
      <c r="J35" s="79">
        <f t="shared" si="3"/>
        <v>1</v>
      </c>
      <c r="K35" s="79">
        <f t="shared" si="4"/>
        <v>18</v>
      </c>
      <c r="L35" s="80">
        <f t="shared" si="5"/>
        <v>17</v>
      </c>
    </row>
    <row r="36" spans="1:12" ht="12" customHeight="1">
      <c r="A36" s="81">
        <v>14</v>
      </c>
      <c r="B36" s="76" t="s">
        <v>75</v>
      </c>
      <c r="C36" s="181" t="s">
        <v>169</v>
      </c>
      <c r="D36" s="76" t="s">
        <v>315</v>
      </c>
      <c r="E36" s="76" t="s">
        <v>33</v>
      </c>
      <c r="F36" s="78">
        <v>0</v>
      </c>
      <c r="G36" s="78">
        <v>3</v>
      </c>
      <c r="H36" s="78">
        <v>4</v>
      </c>
      <c r="I36" s="78">
        <v>6</v>
      </c>
      <c r="J36" s="79">
        <f t="shared" si="3"/>
        <v>0</v>
      </c>
      <c r="K36" s="79">
        <f t="shared" si="4"/>
        <v>13</v>
      </c>
      <c r="L36" s="80">
        <f t="shared" si="5"/>
        <v>13</v>
      </c>
    </row>
    <row r="37" spans="1:12" ht="12" customHeight="1">
      <c r="A37" s="81"/>
      <c r="B37" s="76"/>
      <c r="C37" s="97"/>
      <c r="D37" s="76"/>
      <c r="E37" s="76"/>
      <c r="F37" s="78"/>
      <c r="G37" s="78"/>
      <c r="H37" s="78"/>
      <c r="I37" s="78"/>
      <c r="J37" s="79"/>
      <c r="K37" s="79"/>
      <c r="L37" s="80"/>
    </row>
    <row r="38" spans="1:12" ht="12" customHeight="1">
      <c r="A38" s="81"/>
      <c r="B38" s="76"/>
      <c r="C38" s="97"/>
      <c r="D38" s="76"/>
      <c r="E38" s="76"/>
      <c r="F38" s="78"/>
      <c r="G38" s="78"/>
      <c r="H38" s="78"/>
      <c r="I38" s="78"/>
      <c r="J38" s="79"/>
      <c r="K38" s="79"/>
      <c r="L38" s="80"/>
    </row>
    <row r="39" spans="1:12" ht="12" customHeight="1">
      <c r="A39" s="137" t="s">
        <v>22</v>
      </c>
      <c r="B39" s="140" t="s">
        <v>75</v>
      </c>
      <c r="C39" s="139" t="s">
        <v>169</v>
      </c>
      <c r="D39" s="140" t="s">
        <v>312</v>
      </c>
      <c r="E39" s="140" t="s">
        <v>21</v>
      </c>
      <c r="F39" s="144">
        <v>5</v>
      </c>
      <c r="G39" s="136">
        <v>0</v>
      </c>
      <c r="H39" s="136">
        <v>0</v>
      </c>
      <c r="I39" s="136">
        <v>0</v>
      </c>
      <c r="J39" s="141">
        <f>MIN(F39,G39,H39,I39)</f>
        <v>0</v>
      </c>
      <c r="K39" s="141">
        <f>SUM(F39+G39+H39+I39)</f>
        <v>5</v>
      </c>
      <c r="L39" s="142">
        <f>SUM(F39+G39+H39+I39-J39)</f>
        <v>5</v>
      </c>
    </row>
    <row r="40" spans="1:12" ht="12" customHeight="1">
      <c r="A40" s="145" t="s">
        <v>22</v>
      </c>
      <c r="B40" s="140" t="s">
        <v>75</v>
      </c>
      <c r="C40" s="139" t="s">
        <v>169</v>
      </c>
      <c r="D40" s="146" t="s">
        <v>316</v>
      </c>
      <c r="E40" s="146" t="s">
        <v>21</v>
      </c>
      <c r="F40" s="136">
        <v>0</v>
      </c>
      <c r="G40" s="144">
        <v>2</v>
      </c>
      <c r="H40" s="136">
        <v>0</v>
      </c>
      <c r="I40" s="136">
        <v>0</v>
      </c>
      <c r="J40" s="141">
        <f>MIN(F40,G40,H40,I40)</f>
        <v>0</v>
      </c>
      <c r="K40" s="141">
        <f>SUM(F40+G40+H40+I40)</f>
        <v>2</v>
      </c>
      <c r="L40" s="142">
        <f>SUM(F40+G40+H40+I40-J40)</f>
        <v>2</v>
      </c>
    </row>
    <row r="41" spans="1:12" ht="12" customHeight="1">
      <c r="A41" s="145" t="s">
        <v>22</v>
      </c>
      <c r="B41" s="140" t="s">
        <v>75</v>
      </c>
      <c r="C41" s="139" t="s">
        <v>169</v>
      </c>
      <c r="D41" s="146" t="s">
        <v>347</v>
      </c>
      <c r="E41" s="146" t="s">
        <v>31</v>
      </c>
      <c r="F41" s="136">
        <v>0</v>
      </c>
      <c r="G41" s="136">
        <v>0</v>
      </c>
      <c r="H41" s="136">
        <v>0</v>
      </c>
      <c r="I41" s="144">
        <v>2</v>
      </c>
      <c r="J41" s="141">
        <f>MIN(F41,G41,H41,I41)</f>
        <v>0</v>
      </c>
      <c r="K41" s="141">
        <f>SUM(F41+G41+H41+I41)</f>
        <v>2</v>
      </c>
      <c r="L41" s="142">
        <f>SUM(F41+G41+H41+I41-J41)</f>
        <v>2</v>
      </c>
    </row>
    <row r="42" spans="1:12" ht="12" customHeight="1">
      <c r="A42" s="83"/>
      <c r="B42" s="82"/>
      <c r="C42" s="106"/>
      <c r="D42" s="82"/>
      <c r="E42" s="82"/>
      <c r="F42" s="89"/>
      <c r="G42" s="89"/>
      <c r="H42" s="89"/>
      <c r="I42" s="89"/>
      <c r="J42" s="61"/>
      <c r="K42" s="61"/>
      <c r="L42" s="62"/>
    </row>
    <row r="43" spans="1:12" ht="12" customHeight="1" thickBot="1">
      <c r="A43" s="42"/>
      <c r="B43" s="12"/>
      <c r="C43" s="13"/>
      <c r="D43" s="12"/>
      <c r="E43" s="12"/>
      <c r="F43" s="13"/>
      <c r="G43" s="13"/>
      <c r="H43" s="13"/>
      <c r="I43" s="13"/>
      <c r="J43" s="18"/>
      <c r="K43" s="18"/>
      <c r="L43" s="19"/>
    </row>
    <row r="44" spans="1:12" ht="12">
      <c r="A44"/>
      <c r="C44"/>
      <c r="F44"/>
      <c r="G44"/>
      <c r="H44"/>
      <c r="L44"/>
    </row>
    <row r="45" spans="1:12" ht="12">
      <c r="A45"/>
      <c r="C45"/>
      <c r="F45"/>
      <c r="G45"/>
      <c r="H45"/>
      <c r="L45"/>
    </row>
    <row r="46" spans="1:12" ht="12">
      <c r="A46"/>
      <c r="C46"/>
      <c r="F46"/>
      <c r="G46"/>
      <c r="H46"/>
      <c r="L46"/>
    </row>
    <row r="47" spans="1:12" ht="12">
      <c r="A47"/>
      <c r="C47"/>
      <c r="F47"/>
      <c r="G47"/>
      <c r="H47"/>
      <c r="L47"/>
    </row>
    <row r="48" spans="1:12" ht="12">
      <c r="A48"/>
      <c r="C48"/>
      <c r="F48"/>
      <c r="G48"/>
      <c r="H48"/>
      <c r="L48"/>
    </row>
    <row r="49" spans="1:12" ht="12">
      <c r="A49"/>
      <c r="C49"/>
      <c r="F49"/>
      <c r="G49"/>
      <c r="H49"/>
      <c r="L49"/>
    </row>
    <row r="50" spans="1:12" ht="12">
      <c r="A50"/>
      <c r="C50"/>
      <c r="F50"/>
      <c r="G50"/>
      <c r="H50"/>
      <c r="L50"/>
    </row>
    <row r="51" spans="1:12" ht="12">
      <c r="A51"/>
      <c r="C51"/>
      <c r="F51"/>
      <c r="G51"/>
      <c r="H51"/>
      <c r="L51"/>
    </row>
    <row r="52" spans="1:12" ht="12">
      <c r="A52"/>
      <c r="C52"/>
      <c r="F52"/>
      <c r="G52"/>
      <c r="H52"/>
      <c r="L52"/>
    </row>
    <row r="53" spans="1:12" ht="12">
      <c r="A53"/>
      <c r="C53"/>
      <c r="F53"/>
      <c r="G53"/>
      <c r="H53"/>
      <c r="L53"/>
    </row>
    <row r="54" spans="1:12" ht="12">
      <c r="A54"/>
      <c r="C54"/>
      <c r="F54"/>
      <c r="G54"/>
      <c r="H54"/>
      <c r="L54"/>
    </row>
    <row r="55" spans="1:12" ht="12">
      <c r="A55"/>
      <c r="C55"/>
      <c r="F55"/>
      <c r="G55"/>
      <c r="H55"/>
      <c r="L55"/>
    </row>
    <row r="56" spans="1:12" ht="12">
      <c r="A56"/>
      <c r="C56"/>
      <c r="F56"/>
      <c r="G56"/>
      <c r="H56"/>
      <c r="L56"/>
    </row>
    <row r="57" spans="1:12" ht="12">
      <c r="A57"/>
      <c r="C57"/>
      <c r="F57"/>
      <c r="G57"/>
      <c r="H57"/>
      <c r="L57"/>
    </row>
    <row r="58" spans="1:12" ht="12">
      <c r="A58"/>
      <c r="C58"/>
      <c r="F58"/>
      <c r="G58"/>
      <c r="H58"/>
      <c r="L58"/>
    </row>
    <row r="59" spans="1:12" ht="12">
      <c r="A59"/>
      <c r="C59"/>
      <c r="F59"/>
      <c r="G59"/>
      <c r="H59"/>
      <c r="L59"/>
    </row>
    <row r="60" spans="1:12" ht="12">
      <c r="A60"/>
      <c r="C60"/>
      <c r="F60"/>
      <c r="G60"/>
      <c r="H60"/>
      <c r="L60"/>
    </row>
    <row r="61" spans="1:12" ht="12">
      <c r="A61"/>
      <c r="C61"/>
      <c r="F61"/>
      <c r="G61"/>
      <c r="H61"/>
      <c r="L61"/>
    </row>
    <row r="62" spans="1:12" ht="12">
      <c r="A62"/>
      <c r="C62"/>
      <c r="F62"/>
      <c r="G62"/>
      <c r="H62"/>
      <c r="L62"/>
    </row>
    <row r="63" spans="1:12" ht="12">
      <c r="A63"/>
      <c r="C63"/>
      <c r="F63"/>
      <c r="G63"/>
      <c r="H63"/>
      <c r="L63"/>
    </row>
    <row r="64" spans="1:12" ht="12">
      <c r="A64"/>
      <c r="C64"/>
      <c r="F64"/>
      <c r="G64"/>
      <c r="H64"/>
      <c r="L64"/>
    </row>
    <row r="65" spans="1:12" ht="12">
      <c r="A65"/>
      <c r="C65"/>
      <c r="F65"/>
      <c r="G65"/>
      <c r="H65"/>
      <c r="L65"/>
    </row>
    <row r="66" spans="1:12" ht="12">
      <c r="A66"/>
      <c r="C66"/>
      <c r="F66"/>
      <c r="G66"/>
      <c r="H66"/>
      <c r="L66"/>
    </row>
    <row r="67" spans="1:12" ht="12">
      <c r="A67"/>
      <c r="C67"/>
      <c r="F67"/>
      <c r="G67"/>
      <c r="H67"/>
      <c r="L67"/>
    </row>
    <row r="68" spans="1:12" ht="12">
      <c r="A68"/>
      <c r="C68"/>
      <c r="F68"/>
      <c r="G68"/>
      <c r="H68"/>
      <c r="L68"/>
    </row>
    <row r="69" spans="1:12" ht="12">
      <c r="A69"/>
      <c r="C69"/>
      <c r="F69"/>
      <c r="G69"/>
      <c r="H69"/>
      <c r="L69"/>
    </row>
    <row r="70" spans="1:12" ht="12">
      <c r="A70"/>
      <c r="C70"/>
      <c r="F70"/>
      <c r="G70"/>
      <c r="H70"/>
      <c r="L70"/>
    </row>
    <row r="71" spans="1:12" ht="12">
      <c r="A71"/>
      <c r="C71"/>
      <c r="F71"/>
      <c r="G71"/>
      <c r="H71"/>
      <c r="L71"/>
    </row>
    <row r="72" spans="1:12" ht="12">
      <c r="A72"/>
      <c r="C72"/>
      <c r="F72"/>
      <c r="G72"/>
      <c r="H72"/>
      <c r="L72"/>
    </row>
    <row r="73" spans="1:12" ht="12">
      <c r="A73"/>
      <c r="C73"/>
      <c r="F73"/>
      <c r="G73"/>
      <c r="H73"/>
      <c r="L73"/>
    </row>
    <row r="74" spans="1:12" ht="12">
      <c r="A74"/>
      <c r="C74"/>
      <c r="F74"/>
      <c r="G74"/>
      <c r="H74"/>
      <c r="L74"/>
    </row>
    <row r="75" spans="1:12" ht="12">
      <c r="A75"/>
      <c r="C75"/>
      <c r="F75"/>
      <c r="G75"/>
      <c r="H75"/>
      <c r="L75"/>
    </row>
    <row r="76" spans="1:12" ht="12">
      <c r="A76"/>
      <c r="C76"/>
      <c r="F76"/>
      <c r="G76"/>
      <c r="H76"/>
      <c r="L76"/>
    </row>
    <row r="77" spans="1:12" ht="12">
      <c r="A77"/>
      <c r="C77"/>
      <c r="F77"/>
      <c r="G77"/>
      <c r="H77"/>
      <c r="L77"/>
    </row>
    <row r="78" spans="1:12" ht="12">
      <c r="A78"/>
      <c r="C78"/>
      <c r="F78"/>
      <c r="G78"/>
      <c r="H78"/>
      <c r="L78"/>
    </row>
    <row r="79" spans="1:12" ht="12">
      <c r="A79"/>
      <c r="C79"/>
      <c r="F79"/>
      <c r="G79"/>
      <c r="H79"/>
      <c r="L79"/>
    </row>
    <row r="80" spans="1:12" ht="12">
      <c r="A80"/>
      <c r="C80"/>
      <c r="F80"/>
      <c r="G80"/>
      <c r="H80"/>
      <c r="L80"/>
    </row>
    <row r="81" spans="1:12" ht="12">
      <c r="A81"/>
      <c r="C81"/>
      <c r="F81"/>
      <c r="G81"/>
      <c r="H81"/>
      <c r="L81"/>
    </row>
    <row r="82" spans="1:12" ht="12">
      <c r="A82"/>
      <c r="C82"/>
      <c r="F82"/>
      <c r="G82"/>
      <c r="H82"/>
      <c r="L82"/>
    </row>
    <row r="83" spans="1:12" ht="12">
      <c r="A83"/>
      <c r="C83"/>
      <c r="F83"/>
      <c r="G83"/>
      <c r="H83"/>
      <c r="L83"/>
    </row>
    <row r="84" spans="1:12" ht="12">
      <c r="A84"/>
      <c r="C84"/>
      <c r="F84"/>
      <c r="G84"/>
      <c r="H84"/>
      <c r="L84"/>
    </row>
    <row r="85" spans="1:12" ht="12">
      <c r="A85"/>
      <c r="C85"/>
      <c r="F85"/>
      <c r="G85"/>
      <c r="H85"/>
      <c r="L85"/>
    </row>
    <row r="86" spans="1:12" ht="12">
      <c r="A86"/>
      <c r="C86"/>
      <c r="F86"/>
      <c r="G86"/>
      <c r="H86"/>
      <c r="L86"/>
    </row>
    <row r="87" spans="1:12" ht="12">
      <c r="A87"/>
      <c r="C87"/>
      <c r="F87"/>
      <c r="G87"/>
      <c r="H87"/>
      <c r="L87"/>
    </row>
    <row r="88" spans="1:12" ht="12">
      <c r="A88"/>
      <c r="C88"/>
      <c r="F88"/>
      <c r="G88"/>
      <c r="H88"/>
      <c r="L88"/>
    </row>
    <row r="89" spans="1:12" ht="12">
      <c r="A89"/>
      <c r="C89"/>
      <c r="F89"/>
      <c r="G89"/>
      <c r="H89"/>
      <c r="L89"/>
    </row>
    <row r="90" spans="1:12" ht="12">
      <c r="A90"/>
      <c r="C90"/>
      <c r="F90"/>
      <c r="G90"/>
      <c r="H90"/>
      <c r="L90"/>
    </row>
    <row r="91" spans="1:12" ht="12">
      <c r="A91"/>
      <c r="C91"/>
      <c r="F91"/>
      <c r="G91"/>
      <c r="H91"/>
      <c r="L91"/>
    </row>
    <row r="92" spans="1:12" ht="12">
      <c r="A92"/>
      <c r="C92"/>
      <c r="F92"/>
      <c r="G92"/>
      <c r="H92"/>
      <c r="L92"/>
    </row>
    <row r="93" spans="1:12" ht="12">
      <c r="A93"/>
      <c r="C93"/>
      <c r="F93"/>
      <c r="G93"/>
      <c r="H93"/>
      <c r="L93"/>
    </row>
    <row r="94" spans="1:12" ht="12.75" customHeight="1">
      <c r="A94"/>
      <c r="C94"/>
      <c r="F94"/>
      <c r="G94"/>
      <c r="H94"/>
      <c r="L94"/>
    </row>
    <row r="95" spans="1:12" ht="12">
      <c r="A95"/>
      <c r="C95"/>
      <c r="F95"/>
      <c r="G95"/>
      <c r="H95"/>
      <c r="L95"/>
    </row>
    <row r="96" spans="1:12" ht="12">
      <c r="A96"/>
      <c r="C96"/>
      <c r="F96"/>
      <c r="G96"/>
      <c r="H96"/>
      <c r="L96"/>
    </row>
    <row r="97" spans="1:12" ht="12">
      <c r="A97"/>
      <c r="C97"/>
      <c r="F97"/>
      <c r="G97"/>
      <c r="H97"/>
      <c r="L97"/>
    </row>
    <row r="98" spans="1:12" ht="12">
      <c r="A98"/>
      <c r="C98"/>
      <c r="F98"/>
      <c r="G98"/>
      <c r="H98"/>
      <c r="L98"/>
    </row>
    <row r="99" spans="1:12" ht="12">
      <c r="A99"/>
      <c r="C99"/>
      <c r="F99"/>
      <c r="G99"/>
      <c r="H99"/>
      <c r="L99"/>
    </row>
    <row r="100" spans="1:12" ht="12">
      <c r="A100"/>
      <c r="C100"/>
      <c r="F100"/>
      <c r="G100"/>
      <c r="H100"/>
      <c r="L100"/>
    </row>
    <row r="101" spans="1:12" ht="12">
      <c r="A101"/>
      <c r="C101"/>
      <c r="F101"/>
      <c r="G101"/>
      <c r="H101"/>
      <c r="L101"/>
    </row>
    <row r="102" spans="1:12" ht="12">
      <c r="A102"/>
      <c r="C102"/>
      <c r="F102"/>
      <c r="G102"/>
      <c r="H102"/>
      <c r="L102"/>
    </row>
    <row r="103" spans="1:12" ht="12">
      <c r="A103"/>
      <c r="C103"/>
      <c r="F103"/>
      <c r="G103"/>
      <c r="H103"/>
      <c r="L103"/>
    </row>
    <row r="104" spans="1:12" ht="12">
      <c r="A104"/>
      <c r="C104"/>
      <c r="F104"/>
      <c r="G104"/>
      <c r="H104"/>
      <c r="L104"/>
    </row>
    <row r="105" spans="1:12" ht="12">
      <c r="A105"/>
      <c r="C105"/>
      <c r="F105"/>
      <c r="G105"/>
      <c r="H105"/>
      <c r="L105"/>
    </row>
    <row r="106" spans="1:12" ht="12">
      <c r="A106"/>
      <c r="C106"/>
      <c r="F106"/>
      <c r="G106"/>
      <c r="H106"/>
      <c r="L106"/>
    </row>
    <row r="107" spans="1:12" ht="12">
      <c r="A107"/>
      <c r="C107"/>
      <c r="F107"/>
      <c r="G107"/>
      <c r="H107"/>
      <c r="L107"/>
    </row>
    <row r="108" spans="1:12" ht="12">
      <c r="A108"/>
      <c r="C108"/>
      <c r="F108"/>
      <c r="G108"/>
      <c r="H108"/>
      <c r="L108"/>
    </row>
    <row r="109" spans="1:12" ht="12">
      <c r="A109"/>
      <c r="C109"/>
      <c r="F109"/>
      <c r="G109"/>
      <c r="H109"/>
      <c r="L109"/>
    </row>
    <row r="110" spans="1:12" ht="12">
      <c r="A110"/>
      <c r="C110"/>
      <c r="F110"/>
      <c r="G110"/>
      <c r="H110"/>
      <c r="L110"/>
    </row>
    <row r="111" spans="1:12" ht="12">
      <c r="A111"/>
      <c r="C111"/>
      <c r="F111"/>
      <c r="G111"/>
      <c r="H111"/>
      <c r="L111"/>
    </row>
    <row r="112" spans="1:12" ht="12">
      <c r="A112"/>
      <c r="C112"/>
      <c r="F112"/>
      <c r="G112"/>
      <c r="H112"/>
      <c r="L112"/>
    </row>
    <row r="113" spans="1:12" ht="12">
      <c r="A113"/>
      <c r="C113"/>
      <c r="F113"/>
      <c r="G113"/>
      <c r="H113"/>
      <c r="L113"/>
    </row>
    <row r="114" spans="1:12" ht="12">
      <c r="A114"/>
      <c r="C114"/>
      <c r="F114"/>
      <c r="G114"/>
      <c r="H114"/>
      <c r="L114"/>
    </row>
    <row r="115" spans="1:12" ht="12">
      <c r="A115"/>
      <c r="C115"/>
      <c r="F115"/>
      <c r="G115"/>
      <c r="H115"/>
      <c r="L115"/>
    </row>
    <row r="116" spans="1:12" ht="12">
      <c r="A116"/>
      <c r="C116"/>
      <c r="F116"/>
      <c r="G116"/>
      <c r="H116"/>
      <c r="L116"/>
    </row>
    <row r="117" spans="1:12" ht="12">
      <c r="A117"/>
      <c r="C117"/>
      <c r="F117"/>
      <c r="G117"/>
      <c r="H117"/>
      <c r="L117"/>
    </row>
    <row r="118" spans="1:12" ht="12">
      <c r="A118"/>
      <c r="C118"/>
      <c r="F118"/>
      <c r="G118"/>
      <c r="H118"/>
      <c r="L118"/>
    </row>
    <row r="119" spans="1:12" ht="12">
      <c r="A119"/>
      <c r="C119"/>
      <c r="F119"/>
      <c r="G119"/>
      <c r="H119"/>
      <c r="L119"/>
    </row>
    <row r="120" spans="1:12" ht="12">
      <c r="A120"/>
      <c r="C120"/>
      <c r="F120"/>
      <c r="G120"/>
      <c r="H120"/>
      <c r="L120"/>
    </row>
    <row r="121" spans="1:12" ht="12">
      <c r="A121"/>
      <c r="C121"/>
      <c r="F121"/>
      <c r="G121"/>
      <c r="H121"/>
      <c r="L121"/>
    </row>
    <row r="122" spans="1:12" ht="12">
      <c r="A122"/>
      <c r="C122"/>
      <c r="F122"/>
      <c r="G122"/>
      <c r="H122"/>
      <c r="L122"/>
    </row>
    <row r="123" spans="1:12" ht="12">
      <c r="A123"/>
      <c r="C123"/>
      <c r="F123"/>
      <c r="G123"/>
      <c r="H123"/>
      <c r="L123"/>
    </row>
    <row r="124" spans="1:12" ht="12">
      <c r="A124"/>
      <c r="C124"/>
      <c r="F124"/>
      <c r="G124"/>
      <c r="H124"/>
      <c r="L124"/>
    </row>
    <row r="125" spans="1:12" ht="12">
      <c r="A125"/>
      <c r="C125"/>
      <c r="F125"/>
      <c r="G125"/>
      <c r="H125"/>
      <c r="L125"/>
    </row>
    <row r="126" spans="1:12" ht="12">
      <c r="A126"/>
      <c r="C126"/>
      <c r="F126"/>
      <c r="G126"/>
      <c r="H126"/>
      <c r="L126"/>
    </row>
    <row r="127" spans="1:12" ht="12">
      <c r="A127"/>
      <c r="C127"/>
      <c r="F127"/>
      <c r="G127"/>
      <c r="H127"/>
      <c r="L127"/>
    </row>
    <row r="128" spans="1:12" ht="12">
      <c r="A128"/>
      <c r="C128"/>
      <c r="F128"/>
      <c r="G128"/>
      <c r="H128"/>
      <c r="L128"/>
    </row>
    <row r="129" spans="1:12" ht="12">
      <c r="A129"/>
      <c r="C129"/>
      <c r="F129"/>
      <c r="G129"/>
      <c r="H129"/>
      <c r="L129"/>
    </row>
    <row r="130" spans="1:12" ht="12">
      <c r="A130"/>
      <c r="C130"/>
      <c r="F130"/>
      <c r="G130"/>
      <c r="H130"/>
      <c r="L130"/>
    </row>
    <row r="131" spans="1:12" ht="12">
      <c r="A131"/>
      <c r="C131"/>
      <c r="F131"/>
      <c r="G131"/>
      <c r="H131"/>
      <c r="L131"/>
    </row>
    <row r="132" spans="1:12" ht="12">
      <c r="A132"/>
      <c r="C132"/>
      <c r="F132"/>
      <c r="G132"/>
      <c r="H132"/>
      <c r="L132"/>
    </row>
    <row r="133" spans="1:12" ht="12">
      <c r="A133"/>
      <c r="C133"/>
      <c r="F133"/>
      <c r="G133"/>
      <c r="H133"/>
      <c r="L133"/>
    </row>
    <row r="134" spans="1:12" ht="12">
      <c r="A134"/>
      <c r="C134"/>
      <c r="F134"/>
      <c r="G134"/>
      <c r="H134"/>
      <c r="L134"/>
    </row>
    <row r="135" spans="1:12" ht="12">
      <c r="A135"/>
      <c r="C135"/>
      <c r="F135"/>
      <c r="G135"/>
      <c r="H135"/>
      <c r="L135"/>
    </row>
    <row r="136" spans="1:12" ht="12">
      <c r="A136"/>
      <c r="C136"/>
      <c r="F136"/>
      <c r="G136"/>
      <c r="H136"/>
      <c r="L136"/>
    </row>
    <row r="137" spans="1:12" ht="12">
      <c r="A137"/>
      <c r="C137"/>
      <c r="F137"/>
      <c r="G137"/>
      <c r="H137"/>
      <c r="L137"/>
    </row>
    <row r="138" spans="1:12" ht="12">
      <c r="A138"/>
      <c r="C138"/>
      <c r="F138"/>
      <c r="G138"/>
      <c r="H138"/>
      <c r="L138"/>
    </row>
    <row r="139" spans="1:12" ht="12">
      <c r="A139"/>
      <c r="C139"/>
      <c r="F139"/>
      <c r="G139"/>
      <c r="H139"/>
      <c r="L139"/>
    </row>
    <row r="140" spans="1:12" ht="12">
      <c r="A140"/>
      <c r="C140"/>
      <c r="F140"/>
      <c r="G140"/>
      <c r="H140"/>
      <c r="L140"/>
    </row>
    <row r="141" spans="1:12" ht="12">
      <c r="A141"/>
      <c r="C141"/>
      <c r="F141"/>
      <c r="G141"/>
      <c r="H141"/>
      <c r="L141"/>
    </row>
    <row r="142" spans="1:12" ht="12">
      <c r="A142"/>
      <c r="C142"/>
      <c r="F142"/>
      <c r="G142"/>
      <c r="H142"/>
      <c r="L142"/>
    </row>
    <row r="143" spans="1:12" ht="12">
      <c r="A143"/>
      <c r="C143"/>
      <c r="F143"/>
      <c r="G143"/>
      <c r="H143"/>
      <c r="L143"/>
    </row>
    <row r="144" spans="1:12" ht="12">
      <c r="A144"/>
      <c r="C144"/>
      <c r="F144"/>
      <c r="G144"/>
      <c r="H144"/>
      <c r="L144"/>
    </row>
    <row r="145" spans="1:12" ht="12">
      <c r="A145"/>
      <c r="C145"/>
      <c r="F145"/>
      <c r="G145"/>
      <c r="H145"/>
      <c r="L145"/>
    </row>
    <row r="146" spans="1:12" ht="12">
      <c r="A146"/>
      <c r="C146"/>
      <c r="F146"/>
      <c r="G146"/>
      <c r="H146"/>
      <c r="L146"/>
    </row>
    <row r="147" spans="1:12" ht="12">
      <c r="A147"/>
      <c r="C147"/>
      <c r="F147"/>
      <c r="G147"/>
      <c r="H147"/>
      <c r="L147"/>
    </row>
    <row r="148" spans="1:12" ht="12">
      <c r="A148"/>
      <c r="C148"/>
      <c r="F148"/>
      <c r="G148"/>
      <c r="H148"/>
      <c r="L148"/>
    </row>
    <row r="149" spans="1:12" ht="12">
      <c r="A149"/>
      <c r="C149"/>
      <c r="F149"/>
      <c r="G149"/>
      <c r="H149"/>
      <c r="L149"/>
    </row>
    <row r="150" spans="1:12" ht="12">
      <c r="A150"/>
      <c r="C150"/>
      <c r="F150"/>
      <c r="G150"/>
      <c r="H150"/>
      <c r="L150"/>
    </row>
    <row r="151" spans="1:12" ht="12">
      <c r="A151"/>
      <c r="C151"/>
      <c r="F151"/>
      <c r="G151"/>
      <c r="H151"/>
      <c r="L151"/>
    </row>
    <row r="152" spans="1:12" ht="12">
      <c r="A152"/>
      <c r="C152"/>
      <c r="F152"/>
      <c r="G152"/>
      <c r="H152"/>
      <c r="L152"/>
    </row>
    <row r="153" spans="1:12" ht="12">
      <c r="A153"/>
      <c r="C153"/>
      <c r="F153"/>
      <c r="G153"/>
      <c r="H153"/>
      <c r="L153"/>
    </row>
    <row r="154" spans="1:12" ht="12">
      <c r="A154"/>
      <c r="C154"/>
      <c r="F154"/>
      <c r="G154"/>
      <c r="H154"/>
      <c r="L154"/>
    </row>
    <row r="155" spans="1:12" ht="12">
      <c r="A155"/>
      <c r="C155"/>
      <c r="F155"/>
      <c r="G155"/>
      <c r="H155"/>
      <c r="L155"/>
    </row>
    <row r="156" spans="1:12" ht="12">
      <c r="A156"/>
      <c r="C156"/>
      <c r="F156"/>
      <c r="G156"/>
      <c r="H156"/>
      <c r="L156"/>
    </row>
    <row r="157" spans="1:12" ht="12">
      <c r="A157"/>
      <c r="C157"/>
      <c r="F157"/>
      <c r="G157"/>
      <c r="H157"/>
      <c r="L157"/>
    </row>
    <row r="158" spans="1:12" ht="12">
      <c r="A158"/>
      <c r="C158"/>
      <c r="F158"/>
      <c r="G158"/>
      <c r="H158"/>
      <c r="L158"/>
    </row>
    <row r="159" spans="1:12" ht="12">
      <c r="A159"/>
      <c r="C159"/>
      <c r="F159"/>
      <c r="G159"/>
      <c r="H159"/>
      <c r="L159"/>
    </row>
    <row r="160" spans="1:12" ht="12">
      <c r="A160"/>
      <c r="C160"/>
      <c r="F160"/>
      <c r="G160"/>
      <c r="H160"/>
      <c r="L160"/>
    </row>
    <row r="161" spans="1:12" ht="12">
      <c r="A161"/>
      <c r="C161"/>
      <c r="F161"/>
      <c r="G161"/>
      <c r="H161"/>
      <c r="L161"/>
    </row>
    <row r="162" spans="1:12" ht="12">
      <c r="A162"/>
      <c r="C162"/>
      <c r="F162"/>
      <c r="G162"/>
      <c r="H162"/>
      <c r="L162"/>
    </row>
    <row r="163" spans="1:12" ht="12">
      <c r="A163"/>
      <c r="C163"/>
      <c r="F163"/>
      <c r="G163"/>
      <c r="H163"/>
      <c r="L163"/>
    </row>
    <row r="164" spans="1:12" ht="12">
      <c r="A164"/>
      <c r="C164"/>
      <c r="F164"/>
      <c r="G164"/>
      <c r="H164"/>
      <c r="L164"/>
    </row>
    <row r="165" spans="1:12" ht="12">
      <c r="A165"/>
      <c r="C165"/>
      <c r="F165"/>
      <c r="G165"/>
      <c r="H165"/>
      <c r="L165"/>
    </row>
    <row r="166" spans="1:12" ht="12">
      <c r="A166"/>
      <c r="C166"/>
      <c r="F166"/>
      <c r="G166"/>
      <c r="H166"/>
      <c r="L166"/>
    </row>
    <row r="167" spans="1:12" ht="12">
      <c r="A167"/>
      <c r="C167"/>
      <c r="F167"/>
      <c r="G167"/>
      <c r="H167"/>
      <c r="L167"/>
    </row>
    <row r="168" spans="1:12" ht="12">
      <c r="A168"/>
      <c r="C168"/>
      <c r="F168"/>
      <c r="G168"/>
      <c r="H168"/>
      <c r="L168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2018-----U9 Jahrgang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2"/>
  <sheetViews>
    <sheetView workbookViewId="0" topLeftCell="A16">
      <selection activeCell="L16" sqref="L16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84"/>
      <c r="B2" s="85"/>
      <c r="C2" s="48"/>
      <c r="D2" s="85"/>
      <c r="E2" s="85"/>
      <c r="F2" s="86"/>
      <c r="G2" s="86"/>
      <c r="H2" s="86"/>
      <c r="I2" s="86"/>
      <c r="J2" s="87"/>
      <c r="K2" s="87"/>
      <c r="L2" s="88"/>
    </row>
    <row r="3" spans="1:12" ht="12" customHeight="1">
      <c r="A3" s="95">
        <v>1</v>
      </c>
      <c r="B3" s="96" t="s">
        <v>78</v>
      </c>
      <c r="C3" s="97" t="s">
        <v>135</v>
      </c>
      <c r="D3" s="96" t="s">
        <v>139</v>
      </c>
      <c r="E3" s="96" t="s">
        <v>23</v>
      </c>
      <c r="F3" s="78">
        <v>0</v>
      </c>
      <c r="G3" s="78">
        <v>25</v>
      </c>
      <c r="H3" s="78">
        <v>20</v>
      </c>
      <c r="I3" s="78">
        <v>25</v>
      </c>
      <c r="J3" s="79">
        <f aca="true" t="shared" si="0" ref="J3:J17">MIN(F3,G3,H3,I3)</f>
        <v>0</v>
      </c>
      <c r="K3" s="79">
        <f aca="true" t="shared" si="1" ref="K3:K17">SUM(F3+G3+H3+I3)</f>
        <v>70</v>
      </c>
      <c r="L3" s="80">
        <f aca="true" t="shared" si="2" ref="L3:L17">SUM(F3+G3+H3+I3-J3)</f>
        <v>70</v>
      </c>
    </row>
    <row r="4" spans="1:12" ht="12" customHeight="1">
      <c r="A4" s="81">
        <v>2</v>
      </c>
      <c r="B4" s="96" t="s">
        <v>78</v>
      </c>
      <c r="C4" s="97" t="s">
        <v>135</v>
      </c>
      <c r="D4" s="76" t="s">
        <v>136</v>
      </c>
      <c r="E4" s="76" t="s">
        <v>20</v>
      </c>
      <c r="F4" s="78">
        <v>20</v>
      </c>
      <c r="G4" s="78">
        <v>20</v>
      </c>
      <c r="H4" s="78">
        <v>25</v>
      </c>
      <c r="I4" s="78">
        <v>12</v>
      </c>
      <c r="J4" s="79">
        <f t="shared" si="0"/>
        <v>12</v>
      </c>
      <c r="K4" s="79">
        <f t="shared" si="1"/>
        <v>77</v>
      </c>
      <c r="L4" s="80">
        <f t="shared" si="2"/>
        <v>65</v>
      </c>
    </row>
    <row r="5" spans="1:12" ht="12" customHeight="1">
      <c r="A5" s="81">
        <v>3</v>
      </c>
      <c r="B5" s="96" t="s">
        <v>78</v>
      </c>
      <c r="C5" s="97" t="s">
        <v>135</v>
      </c>
      <c r="D5" s="76" t="s">
        <v>137</v>
      </c>
      <c r="E5" s="76" t="s">
        <v>11</v>
      </c>
      <c r="F5" s="78">
        <v>25</v>
      </c>
      <c r="G5" s="78">
        <v>15</v>
      </c>
      <c r="H5" s="78">
        <v>0</v>
      </c>
      <c r="I5" s="78">
        <v>20</v>
      </c>
      <c r="J5" s="79">
        <f t="shared" si="0"/>
        <v>0</v>
      </c>
      <c r="K5" s="79">
        <f t="shared" si="1"/>
        <v>60</v>
      </c>
      <c r="L5" s="80">
        <f t="shared" si="2"/>
        <v>60</v>
      </c>
    </row>
    <row r="6" spans="1:12" ht="12" customHeight="1">
      <c r="A6" s="81">
        <v>4</v>
      </c>
      <c r="B6" s="96" t="s">
        <v>78</v>
      </c>
      <c r="C6" s="97" t="s">
        <v>135</v>
      </c>
      <c r="D6" s="98" t="s">
        <v>198</v>
      </c>
      <c r="E6" s="98" t="s">
        <v>10</v>
      </c>
      <c r="F6" s="78">
        <v>15</v>
      </c>
      <c r="G6" s="78">
        <v>11</v>
      </c>
      <c r="H6" s="78">
        <v>15</v>
      </c>
      <c r="I6" s="78">
        <v>15</v>
      </c>
      <c r="J6" s="79">
        <f t="shared" si="0"/>
        <v>11</v>
      </c>
      <c r="K6" s="79">
        <f t="shared" si="1"/>
        <v>56</v>
      </c>
      <c r="L6" s="80">
        <f t="shared" si="2"/>
        <v>45</v>
      </c>
    </row>
    <row r="7" spans="1:12" ht="12" customHeight="1">
      <c r="A7" s="81">
        <v>5</v>
      </c>
      <c r="B7" s="96" t="s">
        <v>78</v>
      </c>
      <c r="C7" s="97" t="s">
        <v>135</v>
      </c>
      <c r="D7" s="76" t="s">
        <v>138</v>
      </c>
      <c r="E7" s="76" t="s">
        <v>112</v>
      </c>
      <c r="F7" s="78">
        <v>11</v>
      </c>
      <c r="G7" s="78">
        <v>10</v>
      </c>
      <c r="H7" s="78">
        <v>10</v>
      </c>
      <c r="I7" s="78">
        <v>8</v>
      </c>
      <c r="J7" s="79">
        <f t="shared" si="0"/>
        <v>8</v>
      </c>
      <c r="K7" s="79">
        <f t="shared" si="1"/>
        <v>39</v>
      </c>
      <c r="L7" s="80">
        <f t="shared" si="2"/>
        <v>31</v>
      </c>
    </row>
    <row r="8" spans="1:12" ht="12" customHeight="1">
      <c r="A8" s="81">
        <v>6</v>
      </c>
      <c r="B8" s="96" t="s">
        <v>78</v>
      </c>
      <c r="C8" s="97" t="s">
        <v>135</v>
      </c>
      <c r="D8" s="98" t="s">
        <v>167</v>
      </c>
      <c r="E8" s="98" t="s">
        <v>20</v>
      </c>
      <c r="F8" s="78">
        <v>12</v>
      </c>
      <c r="G8" s="78">
        <v>8</v>
      </c>
      <c r="H8" s="78">
        <v>8</v>
      </c>
      <c r="I8" s="78">
        <v>10</v>
      </c>
      <c r="J8" s="79">
        <f t="shared" si="0"/>
        <v>8</v>
      </c>
      <c r="K8" s="79">
        <f t="shared" si="1"/>
        <v>38</v>
      </c>
      <c r="L8" s="80">
        <f t="shared" si="2"/>
        <v>30</v>
      </c>
    </row>
    <row r="9" spans="1:12" ht="12" customHeight="1">
      <c r="A9" s="81">
        <v>7</v>
      </c>
      <c r="B9" s="96" t="s">
        <v>78</v>
      </c>
      <c r="C9" s="97" t="s">
        <v>135</v>
      </c>
      <c r="D9" s="98" t="s">
        <v>141</v>
      </c>
      <c r="E9" s="98" t="s">
        <v>15</v>
      </c>
      <c r="F9" s="78">
        <v>0</v>
      </c>
      <c r="G9" s="78">
        <v>9</v>
      </c>
      <c r="H9" s="78">
        <v>12</v>
      </c>
      <c r="I9" s="78">
        <v>6</v>
      </c>
      <c r="J9" s="79">
        <f t="shared" si="0"/>
        <v>0</v>
      </c>
      <c r="K9" s="79">
        <f t="shared" si="1"/>
        <v>27</v>
      </c>
      <c r="L9" s="80">
        <f t="shared" si="2"/>
        <v>27</v>
      </c>
    </row>
    <row r="10" spans="1:12" ht="12" customHeight="1">
      <c r="A10" s="81">
        <v>8</v>
      </c>
      <c r="B10" s="96" t="s">
        <v>78</v>
      </c>
      <c r="C10" s="97" t="s">
        <v>135</v>
      </c>
      <c r="D10" s="98" t="s">
        <v>148</v>
      </c>
      <c r="E10" s="98" t="s">
        <v>11</v>
      </c>
      <c r="F10" s="78">
        <v>9</v>
      </c>
      <c r="G10" s="78">
        <v>5</v>
      </c>
      <c r="H10" s="78">
        <v>4</v>
      </c>
      <c r="I10" s="78">
        <v>9</v>
      </c>
      <c r="J10" s="79">
        <f t="shared" si="0"/>
        <v>4</v>
      </c>
      <c r="K10" s="79">
        <f t="shared" si="1"/>
        <v>27</v>
      </c>
      <c r="L10" s="80">
        <f t="shared" si="2"/>
        <v>23</v>
      </c>
    </row>
    <row r="11" spans="1:12" ht="12" customHeight="1">
      <c r="A11" s="81">
        <v>9</v>
      </c>
      <c r="B11" s="96" t="s">
        <v>78</v>
      </c>
      <c r="C11" s="97" t="s">
        <v>135</v>
      </c>
      <c r="D11" s="98" t="s">
        <v>192</v>
      </c>
      <c r="E11" s="98" t="s">
        <v>23</v>
      </c>
      <c r="F11" s="78">
        <v>0</v>
      </c>
      <c r="G11" s="78">
        <v>12</v>
      </c>
      <c r="H11" s="78">
        <v>0</v>
      </c>
      <c r="I11" s="78">
        <v>11</v>
      </c>
      <c r="J11" s="79">
        <f t="shared" si="0"/>
        <v>0</v>
      </c>
      <c r="K11" s="79">
        <f t="shared" si="1"/>
        <v>23</v>
      </c>
      <c r="L11" s="80">
        <f t="shared" si="2"/>
        <v>23</v>
      </c>
    </row>
    <row r="12" spans="1:12" ht="12" customHeight="1">
      <c r="A12" s="81">
        <v>10</v>
      </c>
      <c r="B12" s="96" t="s">
        <v>78</v>
      </c>
      <c r="C12" s="97" t="s">
        <v>135</v>
      </c>
      <c r="D12" s="99" t="s">
        <v>319</v>
      </c>
      <c r="E12" s="99" t="s">
        <v>21</v>
      </c>
      <c r="F12" s="78">
        <v>5</v>
      </c>
      <c r="G12" s="78">
        <v>6</v>
      </c>
      <c r="H12" s="78">
        <v>11</v>
      </c>
      <c r="I12" s="78">
        <v>0</v>
      </c>
      <c r="J12" s="79">
        <f t="shared" si="0"/>
        <v>0</v>
      </c>
      <c r="K12" s="79">
        <f t="shared" si="1"/>
        <v>22</v>
      </c>
      <c r="L12" s="80">
        <f t="shared" si="2"/>
        <v>22</v>
      </c>
    </row>
    <row r="13" spans="1:12" ht="12" customHeight="1">
      <c r="A13" s="81">
        <v>11</v>
      </c>
      <c r="B13" s="96" t="s">
        <v>78</v>
      </c>
      <c r="C13" s="77" t="s">
        <v>135</v>
      </c>
      <c r="D13" s="98" t="s">
        <v>252</v>
      </c>
      <c r="E13" s="99" t="s">
        <v>10</v>
      </c>
      <c r="F13" s="78">
        <v>6</v>
      </c>
      <c r="G13" s="78">
        <v>7</v>
      </c>
      <c r="H13" s="78">
        <v>7</v>
      </c>
      <c r="I13" s="78">
        <v>5</v>
      </c>
      <c r="J13" s="79">
        <f t="shared" si="0"/>
        <v>5</v>
      </c>
      <c r="K13" s="79">
        <f t="shared" si="1"/>
        <v>25</v>
      </c>
      <c r="L13" s="80">
        <f t="shared" si="2"/>
        <v>20</v>
      </c>
    </row>
    <row r="14" spans="1:12" ht="12" customHeight="1">
      <c r="A14" s="81">
        <v>12</v>
      </c>
      <c r="B14" s="96" t="s">
        <v>78</v>
      </c>
      <c r="C14" s="77" t="s">
        <v>135</v>
      </c>
      <c r="D14" s="99" t="s">
        <v>249</v>
      </c>
      <c r="E14" s="99" t="s">
        <v>11</v>
      </c>
      <c r="F14" s="78">
        <v>4</v>
      </c>
      <c r="G14" s="78">
        <v>3</v>
      </c>
      <c r="H14" s="78">
        <v>9</v>
      </c>
      <c r="I14" s="78">
        <v>7</v>
      </c>
      <c r="J14" s="79">
        <f t="shared" si="0"/>
        <v>3</v>
      </c>
      <c r="K14" s="79">
        <f t="shared" si="1"/>
        <v>23</v>
      </c>
      <c r="L14" s="80">
        <f t="shared" si="2"/>
        <v>20</v>
      </c>
    </row>
    <row r="15" spans="1:12" ht="12" customHeight="1">
      <c r="A15" s="81">
        <v>13</v>
      </c>
      <c r="B15" s="96" t="s">
        <v>78</v>
      </c>
      <c r="C15" s="77" t="s">
        <v>135</v>
      </c>
      <c r="D15" s="98" t="s">
        <v>318</v>
      </c>
      <c r="E15" s="99" t="s">
        <v>19</v>
      </c>
      <c r="F15" s="78">
        <v>10</v>
      </c>
      <c r="G15" s="78">
        <v>4</v>
      </c>
      <c r="H15" s="78">
        <v>0</v>
      </c>
      <c r="I15" s="78">
        <v>4</v>
      </c>
      <c r="J15" s="79">
        <f t="shared" si="0"/>
        <v>0</v>
      </c>
      <c r="K15" s="79">
        <f t="shared" si="1"/>
        <v>18</v>
      </c>
      <c r="L15" s="80">
        <f t="shared" si="2"/>
        <v>18</v>
      </c>
    </row>
    <row r="16" spans="1:12" ht="12" customHeight="1">
      <c r="A16" s="81">
        <v>13</v>
      </c>
      <c r="B16" s="96" t="s">
        <v>78</v>
      </c>
      <c r="C16" s="77" t="s">
        <v>135</v>
      </c>
      <c r="D16" s="98" t="s">
        <v>201</v>
      </c>
      <c r="E16" s="98" t="s">
        <v>13</v>
      </c>
      <c r="F16" s="78">
        <v>8</v>
      </c>
      <c r="G16" s="78">
        <v>2</v>
      </c>
      <c r="H16" s="78">
        <v>2</v>
      </c>
      <c r="I16" s="78">
        <v>1</v>
      </c>
      <c r="J16" s="79">
        <f t="shared" si="0"/>
        <v>1</v>
      </c>
      <c r="K16" s="79">
        <f t="shared" si="1"/>
        <v>13</v>
      </c>
      <c r="L16" s="80">
        <f t="shared" si="2"/>
        <v>12</v>
      </c>
    </row>
    <row r="17" spans="1:12" ht="12" customHeight="1">
      <c r="A17" s="81">
        <v>14</v>
      </c>
      <c r="B17" s="96" t="s">
        <v>78</v>
      </c>
      <c r="C17" s="77" t="s">
        <v>135</v>
      </c>
      <c r="D17" s="98" t="s">
        <v>140</v>
      </c>
      <c r="E17" s="98" t="s">
        <v>11</v>
      </c>
      <c r="F17" s="78">
        <v>0</v>
      </c>
      <c r="G17" s="78">
        <v>1</v>
      </c>
      <c r="H17" s="78">
        <v>6</v>
      </c>
      <c r="I17" s="78">
        <v>3</v>
      </c>
      <c r="J17" s="79">
        <f t="shared" si="0"/>
        <v>0</v>
      </c>
      <c r="K17" s="79">
        <f t="shared" si="1"/>
        <v>10</v>
      </c>
      <c r="L17" s="80">
        <f t="shared" si="2"/>
        <v>10</v>
      </c>
    </row>
    <row r="18" spans="1:12" ht="12" customHeight="1">
      <c r="A18" s="81"/>
      <c r="B18" s="96"/>
      <c r="C18" s="77"/>
      <c r="D18" s="98"/>
      <c r="E18" s="98"/>
      <c r="F18" s="78"/>
      <c r="G18" s="78"/>
      <c r="H18" s="78"/>
      <c r="I18" s="78"/>
      <c r="J18" s="79"/>
      <c r="K18" s="79"/>
      <c r="L18" s="80"/>
    </row>
    <row r="19" spans="1:12" ht="12" customHeight="1">
      <c r="A19" s="81"/>
      <c r="B19" s="96"/>
      <c r="C19" s="77"/>
      <c r="D19" s="98"/>
      <c r="E19" s="98"/>
      <c r="F19" s="78"/>
      <c r="G19" s="78"/>
      <c r="H19" s="78"/>
      <c r="I19" s="78"/>
      <c r="J19" s="79"/>
      <c r="K19" s="79"/>
      <c r="L19" s="80"/>
    </row>
    <row r="20" spans="1:12" ht="12" customHeight="1">
      <c r="A20" s="137" t="s">
        <v>22</v>
      </c>
      <c r="B20" s="138" t="s">
        <v>78</v>
      </c>
      <c r="C20" s="155" t="s">
        <v>135</v>
      </c>
      <c r="D20" s="143" t="s">
        <v>191</v>
      </c>
      <c r="E20" s="143" t="s">
        <v>19</v>
      </c>
      <c r="F20" s="144">
        <v>7</v>
      </c>
      <c r="G20" s="136">
        <v>0</v>
      </c>
      <c r="H20" s="136">
        <v>0</v>
      </c>
      <c r="I20" s="136">
        <v>0</v>
      </c>
      <c r="J20" s="141">
        <f>MIN(F20,G20,H20,I20)</f>
        <v>0</v>
      </c>
      <c r="K20" s="141">
        <f>SUM(F20+G20+H20+I20)</f>
        <v>7</v>
      </c>
      <c r="L20" s="142">
        <f>SUM(F20+G20+H20+I20-J20)</f>
        <v>7</v>
      </c>
    </row>
    <row r="21" spans="1:12" ht="12" customHeight="1">
      <c r="A21" s="137" t="s">
        <v>22</v>
      </c>
      <c r="B21" s="138" t="s">
        <v>78</v>
      </c>
      <c r="C21" s="155" t="s">
        <v>135</v>
      </c>
      <c r="D21" s="143" t="s">
        <v>322</v>
      </c>
      <c r="E21" s="143" t="s">
        <v>15</v>
      </c>
      <c r="F21" s="136">
        <v>0</v>
      </c>
      <c r="G21" s="136">
        <v>0</v>
      </c>
      <c r="H21" s="144">
        <v>5</v>
      </c>
      <c r="I21" s="136">
        <v>0</v>
      </c>
      <c r="J21" s="141">
        <f>MIN(F21,G21,H21,I21)</f>
        <v>0</v>
      </c>
      <c r="K21" s="141">
        <f>SUM(F21+G21+H21+I21)</f>
        <v>5</v>
      </c>
      <c r="L21" s="142">
        <f>SUM(F21+G21+H21+I21-J21)</f>
        <v>5</v>
      </c>
    </row>
    <row r="22" spans="1:12" ht="12" customHeight="1">
      <c r="A22" s="137" t="s">
        <v>22</v>
      </c>
      <c r="B22" s="138" t="s">
        <v>78</v>
      </c>
      <c r="C22" s="155"/>
      <c r="D22" s="140" t="s">
        <v>323</v>
      </c>
      <c r="E22" s="140" t="s">
        <v>15</v>
      </c>
      <c r="F22" s="136">
        <v>0</v>
      </c>
      <c r="G22" s="136">
        <v>0</v>
      </c>
      <c r="H22" s="144">
        <v>3</v>
      </c>
      <c r="I22" s="136">
        <v>0</v>
      </c>
      <c r="J22" s="141">
        <f>MIN(F22,G22,H22,I22)</f>
        <v>0</v>
      </c>
      <c r="K22" s="141">
        <f>SUM(F22+G22+H22+I22)</f>
        <v>3</v>
      </c>
      <c r="L22" s="142">
        <f>SUM(F22+G22+H22+I22-J22)</f>
        <v>3</v>
      </c>
    </row>
    <row r="23" spans="1:12" ht="12" customHeight="1">
      <c r="A23" s="137" t="s">
        <v>22</v>
      </c>
      <c r="B23" s="138" t="s">
        <v>78</v>
      </c>
      <c r="C23" s="155" t="s">
        <v>135</v>
      </c>
      <c r="D23" s="143" t="s">
        <v>250</v>
      </c>
      <c r="E23" s="143" t="s">
        <v>159</v>
      </c>
      <c r="F23" s="136">
        <v>0</v>
      </c>
      <c r="G23" s="136">
        <v>0</v>
      </c>
      <c r="H23" s="136">
        <v>0</v>
      </c>
      <c r="I23" s="144">
        <v>2</v>
      </c>
      <c r="J23" s="141">
        <f>MIN(F23,G23,H23,I23)</f>
        <v>0</v>
      </c>
      <c r="K23" s="141">
        <f>SUM(F23+G23+H23+I23)</f>
        <v>2</v>
      </c>
      <c r="L23" s="142">
        <f>SUM(F23+G23+H23+I23-J23)</f>
        <v>2</v>
      </c>
    </row>
    <row r="24" spans="1:12" ht="12" customHeight="1">
      <c r="A24" s="81"/>
      <c r="B24" s="96"/>
      <c r="C24" s="77"/>
      <c r="D24" s="76"/>
      <c r="E24" s="76"/>
      <c r="F24" s="78"/>
      <c r="G24" s="78"/>
      <c r="H24" s="78"/>
      <c r="I24" s="78"/>
      <c r="J24" s="79"/>
      <c r="K24" s="79"/>
      <c r="L24" s="80"/>
    </row>
    <row r="25" spans="1:12" s="105" customFormat="1" ht="12" customHeight="1">
      <c r="A25" s="101"/>
      <c r="B25" s="102"/>
      <c r="C25" s="103"/>
      <c r="D25" s="102"/>
      <c r="E25" s="104"/>
      <c r="F25" s="78"/>
      <c r="G25" s="78"/>
      <c r="H25" s="78"/>
      <c r="I25" s="78"/>
      <c r="J25" s="79"/>
      <c r="K25" s="79"/>
      <c r="L25" s="80"/>
    </row>
    <row r="26" spans="1:12" ht="12" customHeight="1">
      <c r="A26" s="81">
        <v>1</v>
      </c>
      <c r="B26" s="76" t="s">
        <v>79</v>
      </c>
      <c r="C26" s="97" t="s">
        <v>135</v>
      </c>
      <c r="D26" s="82" t="s">
        <v>143</v>
      </c>
      <c r="E26" s="82" t="s">
        <v>10</v>
      </c>
      <c r="F26" s="78">
        <v>25</v>
      </c>
      <c r="G26" s="78">
        <v>15</v>
      </c>
      <c r="H26" s="78">
        <v>25</v>
      </c>
      <c r="I26" s="78">
        <v>25</v>
      </c>
      <c r="J26" s="79">
        <f aca="true" t="shared" si="3" ref="J26:J42">MIN(F26,G26,H26,I26)</f>
        <v>15</v>
      </c>
      <c r="K26" s="79">
        <f aca="true" t="shared" si="4" ref="K26:K42">SUM(F26+G26+H26+I26)</f>
        <v>90</v>
      </c>
      <c r="L26" s="80">
        <f aca="true" t="shared" si="5" ref="L26:L42">SUM(F26+G26+H26+I26-J26)</f>
        <v>75</v>
      </c>
    </row>
    <row r="27" spans="1:12" ht="12" customHeight="1">
      <c r="A27" s="81">
        <v>2</v>
      </c>
      <c r="B27" s="76" t="s">
        <v>79</v>
      </c>
      <c r="C27" s="97" t="s">
        <v>135</v>
      </c>
      <c r="D27" s="76" t="s">
        <v>193</v>
      </c>
      <c r="E27" s="76" t="s">
        <v>31</v>
      </c>
      <c r="F27" s="78">
        <v>20</v>
      </c>
      <c r="G27" s="78">
        <v>25</v>
      </c>
      <c r="H27" s="78">
        <v>12</v>
      </c>
      <c r="I27" s="78">
        <v>15</v>
      </c>
      <c r="J27" s="79">
        <f t="shared" si="3"/>
        <v>12</v>
      </c>
      <c r="K27" s="79">
        <f t="shared" si="4"/>
        <v>72</v>
      </c>
      <c r="L27" s="80">
        <f t="shared" si="5"/>
        <v>60</v>
      </c>
    </row>
    <row r="28" spans="1:12" ht="12" customHeight="1">
      <c r="A28" s="81">
        <v>3</v>
      </c>
      <c r="B28" s="76" t="s">
        <v>79</v>
      </c>
      <c r="C28" s="97" t="s">
        <v>135</v>
      </c>
      <c r="D28" s="82" t="s">
        <v>320</v>
      </c>
      <c r="E28" s="82" t="s">
        <v>20</v>
      </c>
      <c r="F28" s="78">
        <v>15</v>
      </c>
      <c r="G28" s="78">
        <v>11</v>
      </c>
      <c r="H28" s="78">
        <v>15</v>
      </c>
      <c r="I28" s="78">
        <v>20</v>
      </c>
      <c r="J28" s="79">
        <f t="shared" si="3"/>
        <v>11</v>
      </c>
      <c r="K28" s="79">
        <f t="shared" si="4"/>
        <v>61</v>
      </c>
      <c r="L28" s="80">
        <f t="shared" si="5"/>
        <v>50</v>
      </c>
    </row>
    <row r="29" spans="1:12" ht="12" customHeight="1">
      <c r="A29" s="81">
        <v>4</v>
      </c>
      <c r="B29" s="76" t="s">
        <v>79</v>
      </c>
      <c r="C29" s="97" t="s">
        <v>135</v>
      </c>
      <c r="D29" s="76" t="s">
        <v>251</v>
      </c>
      <c r="E29" s="76" t="s">
        <v>19</v>
      </c>
      <c r="F29" s="78">
        <v>11</v>
      </c>
      <c r="G29" s="78">
        <v>10</v>
      </c>
      <c r="H29" s="78">
        <v>20</v>
      </c>
      <c r="I29" s="78">
        <v>11</v>
      </c>
      <c r="J29" s="79">
        <f t="shared" si="3"/>
        <v>10</v>
      </c>
      <c r="K29" s="79">
        <f t="shared" si="4"/>
        <v>52</v>
      </c>
      <c r="L29" s="80">
        <f t="shared" si="5"/>
        <v>42</v>
      </c>
    </row>
    <row r="30" spans="1:12" ht="12" customHeight="1">
      <c r="A30" s="81">
        <v>5</v>
      </c>
      <c r="B30" s="76" t="s">
        <v>79</v>
      </c>
      <c r="C30" s="97" t="s">
        <v>135</v>
      </c>
      <c r="D30" s="82" t="s">
        <v>142</v>
      </c>
      <c r="E30" s="82" t="s">
        <v>11</v>
      </c>
      <c r="F30" s="78">
        <v>9</v>
      </c>
      <c r="G30" s="78">
        <v>20</v>
      </c>
      <c r="H30" s="78">
        <v>10</v>
      </c>
      <c r="I30" s="78">
        <v>9</v>
      </c>
      <c r="J30" s="79">
        <f t="shared" si="3"/>
        <v>9</v>
      </c>
      <c r="K30" s="79">
        <f t="shared" si="4"/>
        <v>48</v>
      </c>
      <c r="L30" s="80">
        <f t="shared" si="5"/>
        <v>39</v>
      </c>
    </row>
    <row r="31" spans="1:12" ht="12" customHeight="1">
      <c r="A31" s="81">
        <v>6</v>
      </c>
      <c r="B31" s="76" t="s">
        <v>79</v>
      </c>
      <c r="C31" s="97" t="s">
        <v>135</v>
      </c>
      <c r="D31" s="76" t="s">
        <v>147</v>
      </c>
      <c r="E31" s="76" t="s">
        <v>23</v>
      </c>
      <c r="F31" s="78">
        <v>12</v>
      </c>
      <c r="G31" s="78">
        <v>12</v>
      </c>
      <c r="H31" s="78">
        <v>11</v>
      </c>
      <c r="I31" s="78">
        <v>12</v>
      </c>
      <c r="J31" s="79">
        <f t="shared" si="3"/>
        <v>11</v>
      </c>
      <c r="K31" s="79">
        <f t="shared" si="4"/>
        <v>47</v>
      </c>
      <c r="L31" s="80">
        <f t="shared" si="5"/>
        <v>36</v>
      </c>
    </row>
    <row r="32" spans="1:12" ht="12" customHeight="1">
      <c r="A32" s="81">
        <v>7</v>
      </c>
      <c r="B32" s="76" t="s">
        <v>79</v>
      </c>
      <c r="C32" s="97" t="s">
        <v>135</v>
      </c>
      <c r="D32" s="76" t="s">
        <v>165</v>
      </c>
      <c r="E32" s="76" t="s">
        <v>13</v>
      </c>
      <c r="F32" s="78">
        <v>7</v>
      </c>
      <c r="G32" s="78">
        <v>9</v>
      </c>
      <c r="H32" s="78">
        <v>8</v>
      </c>
      <c r="I32" s="78">
        <v>10</v>
      </c>
      <c r="J32" s="79">
        <f t="shared" si="3"/>
        <v>7</v>
      </c>
      <c r="K32" s="79">
        <f t="shared" si="4"/>
        <v>34</v>
      </c>
      <c r="L32" s="80">
        <f t="shared" si="5"/>
        <v>27</v>
      </c>
    </row>
    <row r="33" spans="1:12" ht="12" customHeight="1">
      <c r="A33" s="81">
        <v>8</v>
      </c>
      <c r="B33" s="76" t="s">
        <v>79</v>
      </c>
      <c r="C33" s="97" t="s">
        <v>135</v>
      </c>
      <c r="D33" s="76" t="s">
        <v>146</v>
      </c>
      <c r="E33" s="76" t="s">
        <v>11</v>
      </c>
      <c r="F33" s="78">
        <v>10</v>
      </c>
      <c r="G33" s="78">
        <v>8</v>
      </c>
      <c r="H33" s="78">
        <v>0</v>
      </c>
      <c r="I33" s="78">
        <v>7</v>
      </c>
      <c r="J33" s="79">
        <f t="shared" si="3"/>
        <v>0</v>
      </c>
      <c r="K33" s="79">
        <f t="shared" si="4"/>
        <v>25</v>
      </c>
      <c r="L33" s="80">
        <f t="shared" si="5"/>
        <v>25</v>
      </c>
    </row>
    <row r="34" spans="1:12" ht="12" customHeight="1">
      <c r="A34" s="81">
        <v>9</v>
      </c>
      <c r="B34" s="76" t="s">
        <v>79</v>
      </c>
      <c r="C34" s="97" t="s">
        <v>135</v>
      </c>
      <c r="D34" s="76" t="s">
        <v>145</v>
      </c>
      <c r="E34" s="76" t="s">
        <v>23</v>
      </c>
      <c r="F34" s="78">
        <v>6</v>
      </c>
      <c r="G34" s="78">
        <v>4</v>
      </c>
      <c r="H34" s="78">
        <v>7</v>
      </c>
      <c r="I34" s="78">
        <v>8</v>
      </c>
      <c r="J34" s="79">
        <f t="shared" si="3"/>
        <v>4</v>
      </c>
      <c r="K34" s="79">
        <f t="shared" si="4"/>
        <v>25</v>
      </c>
      <c r="L34" s="80">
        <f t="shared" si="5"/>
        <v>21</v>
      </c>
    </row>
    <row r="35" spans="1:12" ht="12" customHeight="1">
      <c r="A35" s="81">
        <v>11</v>
      </c>
      <c r="B35" s="76" t="s">
        <v>79</v>
      </c>
      <c r="C35" s="97" t="s">
        <v>135</v>
      </c>
      <c r="D35" s="76" t="s">
        <v>194</v>
      </c>
      <c r="E35" s="76" t="s">
        <v>12</v>
      </c>
      <c r="F35" s="78">
        <v>5</v>
      </c>
      <c r="G35" s="78">
        <v>0</v>
      </c>
      <c r="H35" s="78">
        <v>9</v>
      </c>
      <c r="I35" s="78">
        <v>0</v>
      </c>
      <c r="J35" s="79">
        <f t="shared" si="3"/>
        <v>0</v>
      </c>
      <c r="K35" s="79">
        <f t="shared" si="4"/>
        <v>14</v>
      </c>
      <c r="L35" s="80">
        <f t="shared" si="5"/>
        <v>14</v>
      </c>
    </row>
    <row r="36" spans="1:12" ht="12" customHeight="1">
      <c r="A36" s="81">
        <v>12</v>
      </c>
      <c r="B36" s="76" t="s">
        <v>79</v>
      </c>
      <c r="C36" s="97" t="s">
        <v>135</v>
      </c>
      <c r="D36" s="76" t="s">
        <v>144</v>
      </c>
      <c r="E36" s="76" t="s">
        <v>21</v>
      </c>
      <c r="F36" s="78">
        <v>0</v>
      </c>
      <c r="G36" s="78">
        <v>7</v>
      </c>
      <c r="H36" s="78">
        <v>0</v>
      </c>
      <c r="I36" s="78">
        <v>5</v>
      </c>
      <c r="J36" s="79">
        <f t="shared" si="3"/>
        <v>0</v>
      </c>
      <c r="K36" s="79">
        <f t="shared" si="4"/>
        <v>12</v>
      </c>
      <c r="L36" s="80">
        <f t="shared" si="5"/>
        <v>12</v>
      </c>
    </row>
    <row r="37" spans="1:12" ht="12" customHeight="1">
      <c r="A37" s="179">
        <v>12</v>
      </c>
      <c r="B37" s="76" t="s">
        <v>79</v>
      </c>
      <c r="C37" s="97" t="s">
        <v>135</v>
      </c>
      <c r="D37" s="76" t="s">
        <v>196</v>
      </c>
      <c r="E37" s="76" t="s">
        <v>33</v>
      </c>
      <c r="F37" s="78">
        <v>0</v>
      </c>
      <c r="G37" s="78">
        <v>6</v>
      </c>
      <c r="H37" s="78">
        <v>0</v>
      </c>
      <c r="I37" s="78">
        <v>6</v>
      </c>
      <c r="J37" s="79">
        <f t="shared" si="3"/>
        <v>0</v>
      </c>
      <c r="K37" s="79">
        <f t="shared" si="4"/>
        <v>12</v>
      </c>
      <c r="L37" s="80">
        <f t="shared" si="5"/>
        <v>12</v>
      </c>
    </row>
    <row r="38" spans="1:12" ht="12" customHeight="1">
      <c r="A38" s="83">
        <v>14</v>
      </c>
      <c r="B38" s="82" t="s">
        <v>79</v>
      </c>
      <c r="C38" s="106" t="s">
        <v>135</v>
      </c>
      <c r="D38" s="82" t="s">
        <v>321</v>
      </c>
      <c r="E38" s="82" t="s">
        <v>33</v>
      </c>
      <c r="F38" s="78">
        <v>0</v>
      </c>
      <c r="G38" s="78">
        <v>2</v>
      </c>
      <c r="H38" s="78">
        <v>6</v>
      </c>
      <c r="I38" s="78">
        <v>3</v>
      </c>
      <c r="J38" s="79">
        <f t="shared" si="3"/>
        <v>0</v>
      </c>
      <c r="K38" s="79">
        <f t="shared" si="4"/>
        <v>11</v>
      </c>
      <c r="L38" s="80">
        <f t="shared" si="5"/>
        <v>11</v>
      </c>
    </row>
    <row r="39" spans="1:12" ht="12" customHeight="1">
      <c r="A39" s="93">
        <v>15</v>
      </c>
      <c r="B39" s="91" t="s">
        <v>79</v>
      </c>
      <c r="C39" s="92" t="s">
        <v>135</v>
      </c>
      <c r="D39" s="91" t="s">
        <v>197</v>
      </c>
      <c r="E39" s="91" t="s">
        <v>13</v>
      </c>
      <c r="F39" s="94">
        <v>4</v>
      </c>
      <c r="G39" s="78">
        <v>1</v>
      </c>
      <c r="H39" s="78">
        <v>2</v>
      </c>
      <c r="I39" s="78">
        <v>4</v>
      </c>
      <c r="J39" s="79">
        <f t="shared" si="3"/>
        <v>1</v>
      </c>
      <c r="K39" s="79">
        <f t="shared" si="4"/>
        <v>11</v>
      </c>
      <c r="L39" s="80">
        <f t="shared" si="5"/>
        <v>10</v>
      </c>
    </row>
    <row r="40" spans="1:12" ht="12" customHeight="1">
      <c r="A40" s="93">
        <v>16</v>
      </c>
      <c r="B40" s="91" t="s">
        <v>79</v>
      </c>
      <c r="C40" s="92" t="s">
        <v>135</v>
      </c>
      <c r="D40" s="91" t="s">
        <v>195</v>
      </c>
      <c r="E40" s="91" t="s">
        <v>12</v>
      </c>
      <c r="F40" s="94">
        <v>0</v>
      </c>
      <c r="G40" s="78">
        <v>5</v>
      </c>
      <c r="H40" s="78">
        <v>5</v>
      </c>
      <c r="I40" s="78">
        <v>0</v>
      </c>
      <c r="J40" s="79">
        <f t="shared" si="3"/>
        <v>0</v>
      </c>
      <c r="K40" s="79">
        <f t="shared" si="4"/>
        <v>10</v>
      </c>
      <c r="L40" s="80">
        <f t="shared" si="5"/>
        <v>10</v>
      </c>
    </row>
    <row r="41" spans="1:12" ht="12" customHeight="1">
      <c r="A41" s="93">
        <v>17</v>
      </c>
      <c r="B41" s="91" t="s">
        <v>79</v>
      </c>
      <c r="C41" s="92" t="s">
        <v>135</v>
      </c>
      <c r="D41" s="36" t="s">
        <v>200</v>
      </c>
      <c r="E41" s="36" t="s">
        <v>11</v>
      </c>
      <c r="F41" s="94">
        <v>0</v>
      </c>
      <c r="G41" s="78">
        <v>3</v>
      </c>
      <c r="H41" s="78">
        <v>4</v>
      </c>
      <c r="I41" s="78">
        <v>0</v>
      </c>
      <c r="J41" s="79">
        <f t="shared" si="3"/>
        <v>0</v>
      </c>
      <c r="K41" s="79">
        <f t="shared" si="4"/>
        <v>7</v>
      </c>
      <c r="L41" s="80">
        <f t="shared" si="5"/>
        <v>7</v>
      </c>
    </row>
    <row r="42" spans="1:12" ht="12" customHeight="1">
      <c r="A42" s="93">
        <v>18</v>
      </c>
      <c r="B42" s="91" t="s">
        <v>79</v>
      </c>
      <c r="C42" s="92" t="s">
        <v>135</v>
      </c>
      <c r="D42" s="91" t="s">
        <v>324</v>
      </c>
      <c r="E42" s="91" t="s">
        <v>16</v>
      </c>
      <c r="F42" s="94">
        <v>0</v>
      </c>
      <c r="G42" s="78">
        <v>0</v>
      </c>
      <c r="H42" s="78">
        <v>3</v>
      </c>
      <c r="I42" s="78">
        <v>2</v>
      </c>
      <c r="J42" s="79">
        <f t="shared" si="3"/>
        <v>0</v>
      </c>
      <c r="K42" s="79">
        <f t="shared" si="4"/>
        <v>5</v>
      </c>
      <c r="L42" s="80">
        <f t="shared" si="5"/>
        <v>5</v>
      </c>
    </row>
    <row r="43" spans="1:12" ht="12" customHeight="1">
      <c r="A43" s="93"/>
      <c r="B43" s="91"/>
      <c r="C43" s="92"/>
      <c r="D43" s="91"/>
      <c r="E43" s="91"/>
      <c r="F43" s="94"/>
      <c r="G43" s="78"/>
      <c r="H43" s="78"/>
      <c r="I43" s="78"/>
      <c r="J43" s="79"/>
      <c r="K43" s="79"/>
      <c r="L43" s="80"/>
    </row>
    <row r="44" spans="1:12" ht="12" customHeight="1">
      <c r="A44" s="93"/>
      <c r="B44" s="91"/>
      <c r="C44" s="92"/>
      <c r="D44" s="91"/>
      <c r="E44" s="91"/>
      <c r="F44" s="94"/>
      <c r="G44" s="78"/>
      <c r="H44" s="78"/>
      <c r="I44" s="78"/>
      <c r="J44" s="79"/>
      <c r="K44" s="79"/>
      <c r="L44" s="80"/>
    </row>
    <row r="45" spans="1:12" ht="12" customHeight="1">
      <c r="A45" s="156" t="s">
        <v>22</v>
      </c>
      <c r="B45" s="150" t="s">
        <v>79</v>
      </c>
      <c r="C45" s="151" t="s">
        <v>135</v>
      </c>
      <c r="D45" s="150" t="s">
        <v>199</v>
      </c>
      <c r="E45" s="150" t="s">
        <v>13</v>
      </c>
      <c r="F45" s="157">
        <v>8</v>
      </c>
      <c r="G45" s="136">
        <v>0</v>
      </c>
      <c r="H45" s="136">
        <v>0</v>
      </c>
      <c r="I45" s="136">
        <v>0</v>
      </c>
      <c r="J45" s="141">
        <f>MIN(F45,G45,H45,I45)</f>
        <v>0</v>
      </c>
      <c r="K45" s="141">
        <f>SUM(F45+G45+H45+I45)</f>
        <v>8</v>
      </c>
      <c r="L45" s="142">
        <f>SUM(F45+G45+H45+I45-J45)</f>
        <v>8</v>
      </c>
    </row>
    <row r="46" spans="1:12" ht="12" customHeight="1">
      <c r="A46" s="93"/>
      <c r="B46" s="91"/>
      <c r="C46" s="92"/>
      <c r="D46" s="91"/>
      <c r="E46" s="91"/>
      <c r="F46" s="153"/>
      <c r="G46" s="89"/>
      <c r="H46" s="89"/>
      <c r="I46" s="89"/>
      <c r="J46" s="61"/>
      <c r="K46" s="61"/>
      <c r="L46" s="62"/>
    </row>
    <row r="47" spans="1:12" ht="12" customHeight="1" thickBot="1">
      <c r="A47" s="154"/>
      <c r="B47" s="107"/>
      <c r="C47" s="108"/>
      <c r="D47" s="107"/>
      <c r="E47" s="107"/>
      <c r="F47" s="13"/>
      <c r="G47" s="13"/>
      <c r="H47" s="13"/>
      <c r="I47" s="13"/>
      <c r="J47" s="18"/>
      <c r="K47" s="18"/>
      <c r="L47" s="19"/>
    </row>
    <row r="48" spans="1:12" ht="12">
      <c r="A48"/>
      <c r="C48"/>
      <c r="F48"/>
      <c r="G48"/>
      <c r="H48"/>
      <c r="L48"/>
    </row>
    <row r="49" spans="1:12" ht="12">
      <c r="A49"/>
      <c r="C49"/>
      <c r="F49"/>
      <c r="G49"/>
      <c r="H49"/>
      <c r="L49"/>
    </row>
    <row r="50" spans="1:12" ht="12">
      <c r="A50"/>
      <c r="C50"/>
      <c r="F50"/>
      <c r="G50"/>
      <c r="H50"/>
      <c r="L50"/>
    </row>
    <row r="51" spans="1:12" ht="12">
      <c r="A51"/>
      <c r="C51"/>
      <c r="F51"/>
      <c r="G51"/>
      <c r="H51"/>
      <c r="L51"/>
    </row>
    <row r="52" spans="1:12" ht="12">
      <c r="A52"/>
      <c r="C52"/>
      <c r="F52"/>
      <c r="G52"/>
      <c r="H52"/>
      <c r="L52"/>
    </row>
    <row r="53" spans="1:12" ht="12">
      <c r="A53"/>
      <c r="C53"/>
      <c r="F53"/>
      <c r="G53"/>
      <c r="H53"/>
      <c r="L53"/>
    </row>
    <row r="54" spans="1:12" ht="12">
      <c r="A54"/>
      <c r="C54"/>
      <c r="F54"/>
      <c r="G54"/>
      <c r="H54"/>
      <c r="L54"/>
    </row>
    <row r="55" spans="1:12" ht="12">
      <c r="A55"/>
      <c r="C55"/>
      <c r="F55"/>
      <c r="G55"/>
      <c r="H55"/>
      <c r="L55"/>
    </row>
    <row r="56" spans="1:12" ht="12">
      <c r="A56"/>
      <c r="C56"/>
      <c r="F56"/>
      <c r="G56"/>
      <c r="H56"/>
      <c r="L56"/>
    </row>
    <row r="57" spans="1:12" ht="12">
      <c r="A57"/>
      <c r="C57"/>
      <c r="F57"/>
      <c r="G57"/>
      <c r="H57"/>
      <c r="L57"/>
    </row>
    <row r="58" spans="1:12" ht="12">
      <c r="A58"/>
      <c r="C58"/>
      <c r="F58"/>
      <c r="G58"/>
      <c r="H58"/>
      <c r="L58"/>
    </row>
    <row r="59" spans="1:12" ht="12">
      <c r="A59"/>
      <c r="C59"/>
      <c r="F59"/>
      <c r="G59"/>
      <c r="H59"/>
      <c r="L59"/>
    </row>
    <row r="60" spans="1:12" ht="12">
      <c r="A60"/>
      <c r="C60"/>
      <c r="F60"/>
      <c r="G60"/>
      <c r="H60"/>
      <c r="L60"/>
    </row>
    <row r="61" spans="1:12" ht="12">
      <c r="A61"/>
      <c r="C61"/>
      <c r="F61"/>
      <c r="G61"/>
      <c r="H61"/>
      <c r="L61"/>
    </row>
    <row r="62" spans="1:12" ht="12">
      <c r="A62"/>
      <c r="C62"/>
      <c r="F62"/>
      <c r="G62"/>
      <c r="H62"/>
      <c r="L62"/>
    </row>
    <row r="63" spans="1:12" ht="12">
      <c r="A63"/>
      <c r="C63"/>
      <c r="F63"/>
      <c r="G63"/>
      <c r="H63"/>
      <c r="L63"/>
    </row>
    <row r="64" spans="1:12" ht="12">
      <c r="A64"/>
      <c r="C64"/>
      <c r="F64"/>
      <c r="G64"/>
      <c r="H64"/>
      <c r="L64"/>
    </row>
    <row r="65" spans="1:12" ht="12">
      <c r="A65"/>
      <c r="C65"/>
      <c r="F65"/>
      <c r="G65"/>
      <c r="H65"/>
      <c r="L65"/>
    </row>
    <row r="66" spans="1:12" ht="12">
      <c r="A66"/>
      <c r="C66"/>
      <c r="F66"/>
      <c r="G66"/>
      <c r="H66"/>
      <c r="L66"/>
    </row>
    <row r="67" spans="1:12" ht="12">
      <c r="A67"/>
      <c r="C67"/>
      <c r="F67"/>
      <c r="G67"/>
      <c r="H67"/>
      <c r="L67"/>
    </row>
    <row r="68" spans="1:12" ht="12">
      <c r="A68"/>
      <c r="C68"/>
      <c r="F68"/>
      <c r="G68"/>
      <c r="H68"/>
      <c r="L68"/>
    </row>
    <row r="69" spans="1:12" ht="12">
      <c r="A69"/>
      <c r="C69"/>
      <c r="F69"/>
      <c r="G69"/>
      <c r="H69"/>
      <c r="L69"/>
    </row>
    <row r="70" spans="1:12" ht="12">
      <c r="A70"/>
      <c r="C70"/>
      <c r="F70"/>
      <c r="G70"/>
      <c r="H70"/>
      <c r="L70"/>
    </row>
    <row r="71" spans="1:12" ht="12">
      <c r="A71"/>
      <c r="C71"/>
      <c r="F71"/>
      <c r="G71"/>
      <c r="H71"/>
      <c r="L71"/>
    </row>
    <row r="72" spans="1:12" ht="12">
      <c r="A72"/>
      <c r="C72"/>
      <c r="F72"/>
      <c r="G72"/>
      <c r="H72"/>
      <c r="L72"/>
    </row>
    <row r="73" spans="1:12" ht="12">
      <c r="A73"/>
      <c r="C73"/>
      <c r="F73"/>
      <c r="G73"/>
      <c r="H73"/>
      <c r="L73"/>
    </row>
    <row r="74" spans="1:12" ht="12">
      <c r="A74"/>
      <c r="C74"/>
      <c r="F74"/>
      <c r="G74"/>
      <c r="H74"/>
      <c r="L74"/>
    </row>
    <row r="75" spans="1:12" ht="12">
      <c r="A75"/>
      <c r="C75"/>
      <c r="F75"/>
      <c r="G75"/>
      <c r="H75"/>
      <c r="L75"/>
    </row>
    <row r="76" spans="1:12" ht="12">
      <c r="A76"/>
      <c r="C76"/>
      <c r="F76"/>
      <c r="G76"/>
      <c r="H76"/>
      <c r="L76"/>
    </row>
    <row r="77" spans="1:12" ht="12">
      <c r="A77"/>
      <c r="C77"/>
      <c r="F77"/>
      <c r="G77"/>
      <c r="H77"/>
      <c r="L77"/>
    </row>
    <row r="78" spans="1:12" ht="12">
      <c r="A78"/>
      <c r="C78"/>
      <c r="F78"/>
      <c r="G78"/>
      <c r="H78"/>
      <c r="L78"/>
    </row>
    <row r="79" spans="1:12" ht="12">
      <c r="A79"/>
      <c r="C79"/>
      <c r="F79"/>
      <c r="G79"/>
      <c r="H79"/>
      <c r="L79"/>
    </row>
    <row r="80" spans="1:12" ht="12">
      <c r="A80"/>
      <c r="C80"/>
      <c r="F80"/>
      <c r="G80"/>
      <c r="H80"/>
      <c r="L80"/>
    </row>
    <row r="81" spans="1:12" ht="12">
      <c r="A81"/>
      <c r="C81"/>
      <c r="F81"/>
      <c r="G81"/>
      <c r="H81"/>
      <c r="L81"/>
    </row>
    <row r="82" spans="1:12" ht="12">
      <c r="A82"/>
      <c r="C82"/>
      <c r="F82"/>
      <c r="G82"/>
      <c r="H82"/>
      <c r="L82"/>
    </row>
    <row r="83" spans="1:12" ht="12">
      <c r="A83"/>
      <c r="C83"/>
      <c r="F83"/>
      <c r="G83"/>
      <c r="H83"/>
      <c r="L83"/>
    </row>
    <row r="84" spans="1:12" ht="12">
      <c r="A84"/>
      <c r="C84"/>
      <c r="F84"/>
      <c r="G84"/>
      <c r="H84"/>
      <c r="L84"/>
    </row>
    <row r="85" spans="1:12" ht="12">
      <c r="A85"/>
      <c r="C85"/>
      <c r="F85"/>
      <c r="G85"/>
      <c r="H85"/>
      <c r="L85"/>
    </row>
    <row r="86" spans="1:12" ht="12">
      <c r="A86"/>
      <c r="C86"/>
      <c r="F86"/>
      <c r="G86"/>
      <c r="H86"/>
      <c r="L86"/>
    </row>
    <row r="87" spans="1:12" ht="12">
      <c r="A87"/>
      <c r="C87"/>
      <c r="F87"/>
      <c r="G87"/>
      <c r="H87"/>
      <c r="L87"/>
    </row>
    <row r="88" spans="1:12" ht="12">
      <c r="A88"/>
      <c r="C88"/>
      <c r="F88"/>
      <c r="G88"/>
      <c r="H88"/>
      <c r="L88"/>
    </row>
    <row r="89" spans="1:12" ht="12">
      <c r="A89"/>
      <c r="C89"/>
      <c r="F89"/>
      <c r="G89"/>
      <c r="H89"/>
      <c r="L89"/>
    </row>
    <row r="90" spans="1:12" ht="12">
      <c r="A90"/>
      <c r="C90"/>
      <c r="F90"/>
      <c r="G90"/>
      <c r="H90"/>
      <c r="L90"/>
    </row>
    <row r="91" spans="1:12" ht="12">
      <c r="A91"/>
      <c r="C91"/>
      <c r="F91"/>
      <c r="G91"/>
      <c r="H91"/>
      <c r="L91"/>
    </row>
    <row r="92" spans="1:12" ht="12">
      <c r="A92"/>
      <c r="C92"/>
      <c r="F92"/>
      <c r="G92"/>
      <c r="H92"/>
      <c r="L92"/>
    </row>
    <row r="93" spans="1:12" ht="12">
      <c r="A93"/>
      <c r="C93"/>
      <c r="F93"/>
      <c r="G93"/>
      <c r="H93"/>
      <c r="L93"/>
    </row>
    <row r="94" spans="1:12" ht="12">
      <c r="A94"/>
      <c r="C94"/>
      <c r="F94"/>
      <c r="G94"/>
      <c r="H94"/>
      <c r="L94"/>
    </row>
    <row r="95" spans="1:12" ht="12">
      <c r="A95"/>
      <c r="C95"/>
      <c r="F95"/>
      <c r="G95"/>
      <c r="H95"/>
      <c r="L95"/>
    </row>
    <row r="96" spans="1:12" ht="12">
      <c r="A96"/>
      <c r="C96"/>
      <c r="F96"/>
      <c r="G96"/>
      <c r="H96"/>
      <c r="L96"/>
    </row>
    <row r="97" spans="1:12" ht="12">
      <c r="A97"/>
      <c r="C97"/>
      <c r="F97"/>
      <c r="G97"/>
      <c r="H97"/>
      <c r="L97"/>
    </row>
    <row r="98" spans="1:12" ht="12.75" customHeight="1">
      <c r="A98"/>
      <c r="C98"/>
      <c r="F98"/>
      <c r="G98"/>
      <c r="H98"/>
      <c r="L98"/>
    </row>
    <row r="99" spans="1:12" ht="12">
      <c r="A99"/>
      <c r="C99"/>
      <c r="F99"/>
      <c r="G99"/>
      <c r="H99"/>
      <c r="L99"/>
    </row>
    <row r="100" spans="1:12" ht="12">
      <c r="A100"/>
      <c r="C100"/>
      <c r="F100"/>
      <c r="G100"/>
      <c r="H100"/>
      <c r="L100"/>
    </row>
    <row r="101" spans="1:12" ht="12">
      <c r="A101"/>
      <c r="C101"/>
      <c r="F101"/>
      <c r="G101"/>
      <c r="H101"/>
      <c r="L101"/>
    </row>
    <row r="102" spans="1:12" ht="12">
      <c r="A102"/>
      <c r="C102"/>
      <c r="F102"/>
      <c r="G102"/>
      <c r="H102"/>
      <c r="L102"/>
    </row>
    <row r="103" spans="1:12" ht="12">
      <c r="A103"/>
      <c r="C103"/>
      <c r="F103"/>
      <c r="G103"/>
      <c r="H103"/>
      <c r="L103"/>
    </row>
    <row r="104" spans="1:12" ht="12">
      <c r="A104"/>
      <c r="C104"/>
      <c r="F104"/>
      <c r="G104"/>
      <c r="H104"/>
      <c r="L104"/>
    </row>
    <row r="105" spans="1:12" ht="12">
      <c r="A105"/>
      <c r="C105"/>
      <c r="F105"/>
      <c r="G105"/>
      <c r="H105"/>
      <c r="L105"/>
    </row>
    <row r="106" spans="1:12" ht="12">
      <c r="A106"/>
      <c r="C106"/>
      <c r="F106"/>
      <c r="G106"/>
      <c r="H106"/>
      <c r="L106"/>
    </row>
    <row r="107" spans="1:12" ht="12">
      <c r="A107"/>
      <c r="C107"/>
      <c r="F107"/>
      <c r="G107"/>
      <c r="H107"/>
      <c r="L107"/>
    </row>
    <row r="108" spans="1:12" ht="12">
      <c r="A108"/>
      <c r="C108"/>
      <c r="F108"/>
      <c r="G108"/>
      <c r="H108"/>
      <c r="L108"/>
    </row>
    <row r="109" spans="1:12" ht="12">
      <c r="A109"/>
      <c r="C109"/>
      <c r="F109"/>
      <c r="G109"/>
      <c r="H109"/>
      <c r="L109"/>
    </row>
    <row r="110" spans="1:12" ht="12">
      <c r="A110"/>
      <c r="C110"/>
      <c r="F110"/>
      <c r="G110"/>
      <c r="H110"/>
      <c r="L110"/>
    </row>
    <row r="111" spans="1:12" ht="12">
      <c r="A111"/>
      <c r="C111"/>
      <c r="F111"/>
      <c r="G111"/>
      <c r="H111"/>
      <c r="L111"/>
    </row>
    <row r="112" spans="1:12" ht="12">
      <c r="A112"/>
      <c r="C112"/>
      <c r="F112"/>
      <c r="G112"/>
      <c r="H112"/>
      <c r="L112"/>
    </row>
    <row r="113" spans="1:12" ht="12">
      <c r="A113"/>
      <c r="C113"/>
      <c r="F113"/>
      <c r="G113"/>
      <c r="H113"/>
      <c r="L113"/>
    </row>
    <row r="114" spans="1:12" ht="12">
      <c r="A114"/>
      <c r="C114"/>
      <c r="F114"/>
      <c r="G114"/>
      <c r="H114"/>
      <c r="L114"/>
    </row>
    <row r="115" spans="1:12" ht="12">
      <c r="A115"/>
      <c r="C115"/>
      <c r="F115"/>
      <c r="G115"/>
      <c r="H115"/>
      <c r="L115"/>
    </row>
    <row r="116" spans="1:12" ht="12">
      <c r="A116"/>
      <c r="C116"/>
      <c r="F116"/>
      <c r="G116"/>
      <c r="H116"/>
      <c r="L116"/>
    </row>
    <row r="117" spans="1:12" ht="12">
      <c r="A117"/>
      <c r="C117"/>
      <c r="F117"/>
      <c r="G117"/>
      <c r="H117"/>
      <c r="L117"/>
    </row>
    <row r="118" spans="1:12" ht="12">
      <c r="A118"/>
      <c r="C118"/>
      <c r="F118"/>
      <c r="G118"/>
      <c r="H118"/>
      <c r="L118"/>
    </row>
    <row r="119" spans="1:12" ht="12">
      <c r="A119"/>
      <c r="C119"/>
      <c r="F119"/>
      <c r="G119"/>
      <c r="H119"/>
      <c r="L119"/>
    </row>
    <row r="120" spans="1:12" ht="12">
      <c r="A120"/>
      <c r="C120"/>
      <c r="F120"/>
      <c r="G120"/>
      <c r="H120"/>
      <c r="L120"/>
    </row>
    <row r="121" spans="1:12" ht="12">
      <c r="A121"/>
      <c r="C121"/>
      <c r="F121"/>
      <c r="G121"/>
      <c r="H121"/>
      <c r="L121"/>
    </row>
    <row r="122" spans="1:12" ht="12">
      <c r="A122"/>
      <c r="C122"/>
      <c r="F122"/>
      <c r="G122"/>
      <c r="H122"/>
      <c r="L122"/>
    </row>
    <row r="123" spans="1:12" ht="12">
      <c r="A123"/>
      <c r="C123"/>
      <c r="F123"/>
      <c r="G123"/>
      <c r="H123"/>
      <c r="L123"/>
    </row>
    <row r="124" spans="1:12" ht="12">
      <c r="A124"/>
      <c r="C124"/>
      <c r="F124"/>
      <c r="G124"/>
      <c r="H124"/>
      <c r="L124"/>
    </row>
    <row r="125" spans="1:12" ht="12">
      <c r="A125"/>
      <c r="C125"/>
      <c r="F125"/>
      <c r="G125"/>
      <c r="H125"/>
      <c r="L125"/>
    </row>
    <row r="126" spans="1:12" ht="12">
      <c r="A126"/>
      <c r="C126"/>
      <c r="F126"/>
      <c r="G126"/>
      <c r="H126"/>
      <c r="L126"/>
    </row>
    <row r="127" spans="1:12" ht="12">
      <c r="A127"/>
      <c r="C127"/>
      <c r="F127"/>
      <c r="G127"/>
      <c r="H127"/>
      <c r="L127"/>
    </row>
    <row r="128" spans="1:12" ht="12">
      <c r="A128"/>
      <c r="C128"/>
      <c r="F128"/>
      <c r="G128"/>
      <c r="H128"/>
      <c r="L128"/>
    </row>
    <row r="129" spans="1:12" ht="12">
      <c r="A129"/>
      <c r="C129"/>
      <c r="F129"/>
      <c r="G129"/>
      <c r="H129"/>
      <c r="L129"/>
    </row>
    <row r="130" spans="1:12" ht="12">
      <c r="A130"/>
      <c r="C130"/>
      <c r="F130"/>
      <c r="G130"/>
      <c r="H130"/>
      <c r="L130"/>
    </row>
    <row r="131" spans="1:12" ht="12">
      <c r="A131"/>
      <c r="C131"/>
      <c r="F131"/>
      <c r="G131"/>
      <c r="H131"/>
      <c r="L131"/>
    </row>
    <row r="132" spans="1:12" ht="12">
      <c r="A132"/>
      <c r="C132"/>
      <c r="F132"/>
      <c r="G132"/>
      <c r="H132"/>
      <c r="L132"/>
    </row>
    <row r="133" spans="1:12" ht="12">
      <c r="A133"/>
      <c r="C133"/>
      <c r="F133"/>
      <c r="G133"/>
      <c r="H133"/>
      <c r="L133"/>
    </row>
    <row r="134" spans="1:12" ht="12">
      <c r="A134"/>
      <c r="C134"/>
      <c r="F134"/>
      <c r="G134"/>
      <c r="H134"/>
      <c r="L134"/>
    </row>
    <row r="135" spans="1:12" ht="12">
      <c r="A135"/>
      <c r="C135"/>
      <c r="F135"/>
      <c r="G135"/>
      <c r="H135"/>
      <c r="L135"/>
    </row>
    <row r="136" spans="1:12" ht="12">
      <c r="A136"/>
      <c r="C136"/>
      <c r="F136"/>
      <c r="G136"/>
      <c r="H136"/>
      <c r="L136"/>
    </row>
    <row r="137" spans="1:12" ht="12">
      <c r="A137"/>
      <c r="C137"/>
      <c r="F137"/>
      <c r="G137"/>
      <c r="H137"/>
      <c r="L137"/>
    </row>
    <row r="138" spans="1:12" ht="12">
      <c r="A138"/>
      <c r="C138"/>
      <c r="F138"/>
      <c r="G138"/>
      <c r="H138"/>
      <c r="L138"/>
    </row>
    <row r="139" spans="1:12" ht="12">
      <c r="A139"/>
      <c r="C139"/>
      <c r="F139"/>
      <c r="G139"/>
      <c r="H139"/>
      <c r="L139"/>
    </row>
    <row r="140" spans="1:12" ht="12">
      <c r="A140"/>
      <c r="C140"/>
      <c r="F140"/>
      <c r="G140"/>
      <c r="H140"/>
      <c r="L140"/>
    </row>
    <row r="141" spans="1:12" ht="12">
      <c r="A141"/>
      <c r="C141"/>
      <c r="F141"/>
      <c r="G141"/>
      <c r="H141"/>
      <c r="L141"/>
    </row>
    <row r="142" spans="1:12" ht="12">
      <c r="A142"/>
      <c r="C142"/>
      <c r="F142"/>
      <c r="G142"/>
      <c r="H142"/>
      <c r="L142"/>
    </row>
    <row r="143" spans="1:12" ht="12">
      <c r="A143"/>
      <c r="C143"/>
      <c r="F143"/>
      <c r="G143"/>
      <c r="H143"/>
      <c r="L143"/>
    </row>
    <row r="144" spans="1:12" ht="12">
      <c r="A144"/>
      <c r="C144"/>
      <c r="F144"/>
      <c r="G144"/>
      <c r="H144"/>
      <c r="L144"/>
    </row>
    <row r="145" spans="1:12" ht="12">
      <c r="A145"/>
      <c r="C145"/>
      <c r="F145"/>
      <c r="G145"/>
      <c r="H145"/>
      <c r="L145"/>
    </row>
    <row r="146" spans="1:12" ht="12">
      <c r="A146"/>
      <c r="C146"/>
      <c r="F146"/>
      <c r="G146"/>
      <c r="H146"/>
      <c r="L146"/>
    </row>
    <row r="147" spans="1:12" ht="12">
      <c r="A147"/>
      <c r="C147"/>
      <c r="F147"/>
      <c r="G147"/>
      <c r="H147"/>
      <c r="L147"/>
    </row>
    <row r="148" spans="1:12" ht="12">
      <c r="A148"/>
      <c r="C148"/>
      <c r="F148"/>
      <c r="G148"/>
      <c r="H148"/>
      <c r="L148"/>
    </row>
    <row r="149" spans="1:12" ht="12">
      <c r="A149"/>
      <c r="C149"/>
      <c r="F149"/>
      <c r="G149"/>
      <c r="H149"/>
      <c r="L149"/>
    </row>
    <row r="150" spans="1:12" ht="12">
      <c r="A150"/>
      <c r="C150"/>
      <c r="F150"/>
      <c r="G150"/>
      <c r="H150"/>
      <c r="L150"/>
    </row>
    <row r="151" spans="1:12" ht="12">
      <c r="A151"/>
      <c r="C151"/>
      <c r="F151"/>
      <c r="G151"/>
      <c r="H151"/>
      <c r="L151"/>
    </row>
    <row r="152" spans="1:12" ht="12">
      <c r="A152"/>
      <c r="C152"/>
      <c r="F152"/>
      <c r="G152"/>
      <c r="H152"/>
      <c r="L152"/>
    </row>
    <row r="153" spans="1:12" ht="12">
      <c r="A153"/>
      <c r="C153"/>
      <c r="F153"/>
      <c r="G153"/>
      <c r="H153"/>
      <c r="L153"/>
    </row>
    <row r="154" spans="1:12" ht="12">
      <c r="A154"/>
      <c r="C154"/>
      <c r="F154"/>
      <c r="G154"/>
      <c r="H154"/>
      <c r="L154"/>
    </row>
    <row r="155" spans="1:12" ht="12">
      <c r="A155"/>
      <c r="C155"/>
      <c r="F155"/>
      <c r="G155"/>
      <c r="H155"/>
      <c r="L155"/>
    </row>
    <row r="156" spans="1:12" ht="12">
      <c r="A156"/>
      <c r="C156"/>
      <c r="F156"/>
      <c r="G156"/>
      <c r="H156"/>
      <c r="L156"/>
    </row>
    <row r="157" spans="1:12" ht="12">
      <c r="A157"/>
      <c r="C157"/>
      <c r="F157"/>
      <c r="G157"/>
      <c r="H157"/>
      <c r="L157"/>
    </row>
    <row r="158" spans="1:12" ht="12">
      <c r="A158"/>
      <c r="C158"/>
      <c r="F158"/>
      <c r="G158"/>
      <c r="H158"/>
      <c r="L158"/>
    </row>
    <row r="159" spans="1:12" ht="12">
      <c r="A159"/>
      <c r="C159"/>
      <c r="F159"/>
      <c r="G159"/>
      <c r="H159"/>
      <c r="L159"/>
    </row>
    <row r="160" spans="1:12" ht="12">
      <c r="A160"/>
      <c r="C160"/>
      <c r="F160"/>
      <c r="G160"/>
      <c r="H160"/>
      <c r="L160"/>
    </row>
    <row r="161" spans="1:12" ht="12">
      <c r="A161"/>
      <c r="C161"/>
      <c r="F161"/>
      <c r="G161"/>
      <c r="H161"/>
      <c r="L161"/>
    </row>
    <row r="162" spans="1:12" ht="12">
      <c r="A162"/>
      <c r="C162"/>
      <c r="F162"/>
      <c r="G162"/>
      <c r="H162"/>
      <c r="L162"/>
    </row>
    <row r="163" spans="1:12" ht="12">
      <c r="A163"/>
      <c r="C163"/>
      <c r="F163"/>
      <c r="G163"/>
      <c r="H163"/>
      <c r="L163"/>
    </row>
    <row r="164" spans="1:12" ht="12">
      <c r="A164"/>
      <c r="C164"/>
      <c r="F164"/>
      <c r="G164"/>
      <c r="H164"/>
      <c r="L164"/>
    </row>
    <row r="165" spans="1:12" ht="12">
      <c r="A165"/>
      <c r="C165"/>
      <c r="F165"/>
      <c r="G165"/>
      <c r="H165"/>
      <c r="L165"/>
    </row>
    <row r="166" spans="1:12" ht="12">
      <c r="A166"/>
      <c r="C166"/>
      <c r="F166"/>
      <c r="G166"/>
      <c r="H166"/>
      <c r="L166"/>
    </row>
    <row r="167" spans="1:12" ht="12">
      <c r="A167"/>
      <c r="C167"/>
      <c r="F167"/>
      <c r="G167"/>
      <c r="H167"/>
      <c r="L167"/>
    </row>
    <row r="168" spans="1:12" ht="12">
      <c r="A168"/>
      <c r="C168"/>
      <c r="F168"/>
      <c r="G168"/>
      <c r="H168"/>
      <c r="L168"/>
    </row>
    <row r="169" spans="1:12" ht="12">
      <c r="A169"/>
      <c r="C169"/>
      <c r="F169"/>
      <c r="G169"/>
      <c r="H169"/>
      <c r="L169"/>
    </row>
    <row r="170" spans="1:12" ht="12">
      <c r="A170"/>
      <c r="C170"/>
      <c r="F170"/>
      <c r="G170"/>
      <c r="H170"/>
      <c r="L170"/>
    </row>
    <row r="171" spans="1:12" ht="12">
      <c r="A171"/>
      <c r="C171"/>
      <c r="F171"/>
      <c r="G171"/>
      <c r="H171"/>
      <c r="L171"/>
    </row>
    <row r="172" spans="1:12" ht="12">
      <c r="A172"/>
      <c r="C172"/>
      <c r="F172"/>
      <c r="G172"/>
      <c r="H172"/>
      <c r="L172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2018-----U10 Jahrgang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2"/>
  <sheetViews>
    <sheetView tabSelected="1" workbookViewId="0" topLeftCell="B14">
      <selection activeCell="J20" sqref="J20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84"/>
      <c r="B2" s="85"/>
      <c r="C2" s="48"/>
      <c r="D2" s="85"/>
      <c r="E2" s="85"/>
      <c r="F2" s="86"/>
      <c r="G2" s="86"/>
      <c r="H2" s="86"/>
      <c r="I2" s="86"/>
      <c r="J2" s="87"/>
      <c r="K2" s="87"/>
      <c r="L2" s="88"/>
    </row>
    <row r="3" spans="1:12" ht="12" customHeight="1">
      <c r="A3" s="95">
        <v>1</v>
      </c>
      <c r="B3" s="96" t="s">
        <v>76</v>
      </c>
      <c r="C3" s="97" t="s">
        <v>110</v>
      </c>
      <c r="D3" s="96" t="s">
        <v>114</v>
      </c>
      <c r="E3" s="96" t="s">
        <v>20</v>
      </c>
      <c r="F3" s="78">
        <v>25</v>
      </c>
      <c r="G3" s="78">
        <v>25</v>
      </c>
      <c r="H3" s="78">
        <v>20</v>
      </c>
      <c r="I3" s="78">
        <v>20</v>
      </c>
      <c r="J3" s="79">
        <f aca="true" t="shared" si="0" ref="J3:J15">MIN(F3,G3,H3,I3)</f>
        <v>20</v>
      </c>
      <c r="K3" s="79">
        <f aca="true" t="shared" si="1" ref="K3:K15">SUM(F3+G3+H3+I3)</f>
        <v>90</v>
      </c>
      <c r="L3" s="80">
        <f aca="true" t="shared" si="2" ref="L3:L15">SUM(F3+G3+H3+I3-J3)</f>
        <v>70</v>
      </c>
    </row>
    <row r="4" spans="1:12" ht="12" customHeight="1">
      <c r="A4" s="81">
        <v>1</v>
      </c>
      <c r="B4" s="96" t="s">
        <v>76</v>
      </c>
      <c r="C4" s="97" t="s">
        <v>110</v>
      </c>
      <c r="D4" s="98" t="s">
        <v>253</v>
      </c>
      <c r="E4" s="98" t="s">
        <v>13</v>
      </c>
      <c r="F4" s="78">
        <v>20</v>
      </c>
      <c r="G4" s="78">
        <v>20</v>
      </c>
      <c r="H4" s="78">
        <v>25</v>
      </c>
      <c r="I4" s="78">
        <v>25</v>
      </c>
      <c r="J4" s="79">
        <f t="shared" si="0"/>
        <v>20</v>
      </c>
      <c r="K4" s="79">
        <f t="shared" si="1"/>
        <v>90</v>
      </c>
      <c r="L4" s="80">
        <f t="shared" si="2"/>
        <v>70</v>
      </c>
    </row>
    <row r="5" spans="1:12" ht="12" customHeight="1">
      <c r="A5" s="81">
        <v>3</v>
      </c>
      <c r="B5" s="96" t="s">
        <v>76</v>
      </c>
      <c r="C5" s="97" t="s">
        <v>110</v>
      </c>
      <c r="D5" s="98" t="s">
        <v>120</v>
      </c>
      <c r="E5" s="98" t="s">
        <v>20</v>
      </c>
      <c r="F5" s="78">
        <v>15</v>
      </c>
      <c r="G5" s="78">
        <v>15</v>
      </c>
      <c r="H5" s="78">
        <v>15</v>
      </c>
      <c r="I5" s="78">
        <v>15</v>
      </c>
      <c r="J5" s="79">
        <f t="shared" si="0"/>
        <v>15</v>
      </c>
      <c r="K5" s="79">
        <f t="shared" si="1"/>
        <v>60</v>
      </c>
      <c r="L5" s="80">
        <f t="shared" si="2"/>
        <v>45</v>
      </c>
    </row>
    <row r="6" spans="1:12" ht="12" customHeight="1">
      <c r="A6" s="81">
        <v>4</v>
      </c>
      <c r="B6" s="96" t="s">
        <v>76</v>
      </c>
      <c r="C6" s="97" t="s">
        <v>110</v>
      </c>
      <c r="D6" s="76" t="s">
        <v>115</v>
      </c>
      <c r="E6" s="76" t="s">
        <v>11</v>
      </c>
      <c r="F6" s="78">
        <v>12</v>
      </c>
      <c r="G6" s="78">
        <v>12</v>
      </c>
      <c r="H6" s="78">
        <v>12</v>
      </c>
      <c r="I6" s="78">
        <v>11</v>
      </c>
      <c r="J6" s="79">
        <f t="shared" si="0"/>
        <v>11</v>
      </c>
      <c r="K6" s="79">
        <f t="shared" si="1"/>
        <v>47</v>
      </c>
      <c r="L6" s="80">
        <f t="shared" si="2"/>
        <v>36</v>
      </c>
    </row>
    <row r="7" spans="1:12" ht="12" customHeight="1">
      <c r="A7" s="81">
        <v>5</v>
      </c>
      <c r="B7" s="96" t="s">
        <v>76</v>
      </c>
      <c r="C7" s="97" t="s">
        <v>110</v>
      </c>
      <c r="D7" s="76" t="s">
        <v>111</v>
      </c>
      <c r="E7" s="76" t="s">
        <v>112</v>
      </c>
      <c r="F7" s="78">
        <v>10</v>
      </c>
      <c r="G7" s="78">
        <v>8</v>
      </c>
      <c r="H7" s="78">
        <v>10</v>
      </c>
      <c r="I7" s="78">
        <v>12</v>
      </c>
      <c r="J7" s="79">
        <f t="shared" si="0"/>
        <v>8</v>
      </c>
      <c r="K7" s="79">
        <f t="shared" si="1"/>
        <v>40</v>
      </c>
      <c r="L7" s="80">
        <f t="shared" si="2"/>
        <v>32</v>
      </c>
    </row>
    <row r="8" spans="1:12" ht="12" customHeight="1">
      <c r="A8" s="81">
        <v>6</v>
      </c>
      <c r="B8" s="96" t="s">
        <v>76</v>
      </c>
      <c r="C8" s="97" t="s">
        <v>110</v>
      </c>
      <c r="D8" s="98" t="s">
        <v>121</v>
      </c>
      <c r="E8" s="98" t="s">
        <v>13</v>
      </c>
      <c r="F8" s="78">
        <v>11</v>
      </c>
      <c r="G8" s="78">
        <v>11</v>
      </c>
      <c r="H8" s="78">
        <v>9</v>
      </c>
      <c r="I8" s="78">
        <v>8</v>
      </c>
      <c r="J8" s="79">
        <f t="shared" si="0"/>
        <v>8</v>
      </c>
      <c r="K8" s="79">
        <f t="shared" si="1"/>
        <v>39</v>
      </c>
      <c r="L8" s="80">
        <f t="shared" si="2"/>
        <v>31</v>
      </c>
    </row>
    <row r="9" spans="1:12" ht="12" customHeight="1">
      <c r="A9" s="81">
        <v>7</v>
      </c>
      <c r="B9" s="96" t="s">
        <v>76</v>
      </c>
      <c r="C9" s="97" t="s">
        <v>110</v>
      </c>
      <c r="D9" s="98" t="s">
        <v>204</v>
      </c>
      <c r="E9" s="98" t="s">
        <v>13</v>
      </c>
      <c r="F9" s="78">
        <v>7</v>
      </c>
      <c r="G9" s="78">
        <v>7</v>
      </c>
      <c r="H9" s="78">
        <v>11</v>
      </c>
      <c r="I9" s="78">
        <v>10</v>
      </c>
      <c r="J9" s="79">
        <f t="shared" si="0"/>
        <v>7</v>
      </c>
      <c r="K9" s="79">
        <f t="shared" si="1"/>
        <v>35</v>
      </c>
      <c r="L9" s="80">
        <f t="shared" si="2"/>
        <v>28</v>
      </c>
    </row>
    <row r="10" spans="1:12" ht="12" customHeight="1">
      <c r="A10" s="81">
        <v>8</v>
      </c>
      <c r="B10" s="96" t="s">
        <v>76</v>
      </c>
      <c r="C10" s="97" t="s">
        <v>110</v>
      </c>
      <c r="D10" s="76" t="s">
        <v>118</v>
      </c>
      <c r="E10" s="76" t="s">
        <v>15</v>
      </c>
      <c r="F10" s="78">
        <v>0</v>
      </c>
      <c r="G10" s="78">
        <v>10</v>
      </c>
      <c r="H10" s="78">
        <v>8</v>
      </c>
      <c r="I10" s="78">
        <v>9</v>
      </c>
      <c r="J10" s="79">
        <f t="shared" si="0"/>
        <v>0</v>
      </c>
      <c r="K10" s="79">
        <f t="shared" si="1"/>
        <v>27</v>
      </c>
      <c r="L10" s="80">
        <f t="shared" si="2"/>
        <v>27</v>
      </c>
    </row>
    <row r="11" spans="1:12" ht="12" customHeight="1">
      <c r="A11" s="81">
        <v>9</v>
      </c>
      <c r="B11" s="96" t="s">
        <v>76</v>
      </c>
      <c r="C11" s="97" t="s">
        <v>110</v>
      </c>
      <c r="D11" s="98" t="s">
        <v>166</v>
      </c>
      <c r="E11" s="98" t="s">
        <v>13</v>
      </c>
      <c r="F11" s="78">
        <v>9</v>
      </c>
      <c r="G11" s="78">
        <v>9</v>
      </c>
      <c r="H11" s="78">
        <v>6</v>
      </c>
      <c r="I11" s="78">
        <v>6</v>
      </c>
      <c r="J11" s="79">
        <f t="shared" si="0"/>
        <v>6</v>
      </c>
      <c r="K11" s="79">
        <f t="shared" si="1"/>
        <v>30</v>
      </c>
      <c r="L11" s="80">
        <f t="shared" si="2"/>
        <v>24</v>
      </c>
    </row>
    <row r="12" spans="1:12" ht="12" customHeight="1">
      <c r="A12" s="81">
        <v>10</v>
      </c>
      <c r="B12" s="96" t="s">
        <v>76</v>
      </c>
      <c r="C12" s="97" t="s">
        <v>110</v>
      </c>
      <c r="D12" s="98" t="s">
        <v>149</v>
      </c>
      <c r="E12" s="98" t="s">
        <v>21</v>
      </c>
      <c r="F12" s="78">
        <v>6</v>
      </c>
      <c r="G12" s="78">
        <v>6</v>
      </c>
      <c r="H12" s="78">
        <v>0</v>
      </c>
      <c r="I12" s="78">
        <v>5</v>
      </c>
      <c r="J12" s="79">
        <f t="shared" si="0"/>
        <v>0</v>
      </c>
      <c r="K12" s="79">
        <f t="shared" si="1"/>
        <v>17</v>
      </c>
      <c r="L12" s="80">
        <f t="shared" si="2"/>
        <v>17</v>
      </c>
    </row>
    <row r="13" spans="1:12" ht="12" customHeight="1">
      <c r="A13" s="81">
        <v>11</v>
      </c>
      <c r="B13" s="96" t="s">
        <v>76</v>
      </c>
      <c r="C13" s="77" t="s">
        <v>110</v>
      </c>
      <c r="D13" s="99" t="s">
        <v>326</v>
      </c>
      <c r="E13" s="99" t="s">
        <v>10</v>
      </c>
      <c r="F13" s="78">
        <v>0</v>
      </c>
      <c r="G13" s="78">
        <v>0</v>
      </c>
      <c r="H13" s="78">
        <v>7</v>
      </c>
      <c r="I13" s="78">
        <v>7</v>
      </c>
      <c r="J13" s="79">
        <f t="shared" si="0"/>
        <v>0</v>
      </c>
      <c r="K13" s="79">
        <f t="shared" si="1"/>
        <v>14</v>
      </c>
      <c r="L13" s="80">
        <f t="shared" si="2"/>
        <v>14</v>
      </c>
    </row>
    <row r="14" spans="1:12" ht="12" customHeight="1">
      <c r="A14" s="81">
        <v>12</v>
      </c>
      <c r="B14" s="96" t="s">
        <v>76</v>
      </c>
      <c r="C14" s="77" t="s">
        <v>110</v>
      </c>
      <c r="D14" s="76" t="s">
        <v>113</v>
      </c>
      <c r="E14" s="76" t="s">
        <v>19</v>
      </c>
      <c r="F14" s="78">
        <v>8</v>
      </c>
      <c r="G14" s="78">
        <v>5</v>
      </c>
      <c r="H14" s="78">
        <v>0</v>
      </c>
      <c r="I14" s="78">
        <v>0</v>
      </c>
      <c r="J14" s="79">
        <f t="shared" si="0"/>
        <v>0</v>
      </c>
      <c r="K14" s="79">
        <f t="shared" si="1"/>
        <v>13</v>
      </c>
      <c r="L14" s="80">
        <f t="shared" si="2"/>
        <v>13</v>
      </c>
    </row>
    <row r="15" spans="1:12" ht="12" customHeight="1">
      <c r="A15" s="179">
        <v>12</v>
      </c>
      <c r="B15" s="96" t="s">
        <v>76</v>
      </c>
      <c r="C15" s="77" t="s">
        <v>110</v>
      </c>
      <c r="D15" s="76" t="s">
        <v>325</v>
      </c>
      <c r="E15" s="76" t="s">
        <v>112</v>
      </c>
      <c r="F15" s="78">
        <v>5</v>
      </c>
      <c r="G15" s="78">
        <v>4</v>
      </c>
      <c r="H15" s="78">
        <v>0</v>
      </c>
      <c r="I15" s="78">
        <v>4</v>
      </c>
      <c r="J15" s="79">
        <f t="shared" si="0"/>
        <v>0</v>
      </c>
      <c r="K15" s="79">
        <f t="shared" si="1"/>
        <v>13</v>
      </c>
      <c r="L15" s="80">
        <f t="shared" si="2"/>
        <v>13</v>
      </c>
    </row>
    <row r="16" spans="1:12" ht="12" customHeight="1">
      <c r="A16" s="8"/>
      <c r="B16" s="10"/>
      <c r="C16" s="9"/>
      <c r="D16" s="76"/>
      <c r="E16" s="76"/>
      <c r="F16" s="78"/>
      <c r="G16" s="78"/>
      <c r="H16" s="78"/>
      <c r="I16" s="78"/>
      <c r="J16" s="79"/>
      <c r="K16" s="79"/>
      <c r="L16" s="80"/>
    </row>
    <row r="17" spans="1:12" ht="12" customHeight="1">
      <c r="A17" s="8"/>
      <c r="B17" s="10"/>
      <c r="C17" s="97"/>
      <c r="D17" s="10"/>
      <c r="E17" s="99"/>
      <c r="F17" s="7"/>
      <c r="G17" s="7"/>
      <c r="H17" s="7"/>
      <c r="I17" s="7"/>
      <c r="J17" s="14"/>
      <c r="K17" s="14"/>
      <c r="L17" s="15"/>
    </row>
    <row r="18" spans="1:12" ht="12" customHeight="1">
      <c r="A18" s="81">
        <v>1</v>
      </c>
      <c r="B18" s="76" t="s">
        <v>77</v>
      </c>
      <c r="C18" s="97" t="s">
        <v>110</v>
      </c>
      <c r="D18" s="82" t="s">
        <v>116</v>
      </c>
      <c r="E18" s="82" t="s">
        <v>20</v>
      </c>
      <c r="F18" s="78">
        <v>20</v>
      </c>
      <c r="G18" s="78">
        <v>25</v>
      </c>
      <c r="H18" s="78">
        <v>25</v>
      </c>
      <c r="I18" s="78">
        <v>0</v>
      </c>
      <c r="J18" s="79">
        <f aca="true" t="shared" si="3" ref="J18:J29">MIN(F18,G18,H18,I18)</f>
        <v>0</v>
      </c>
      <c r="K18" s="79">
        <f aca="true" t="shared" si="4" ref="K18:K29">SUM(F18+G18+H18+I18)</f>
        <v>70</v>
      </c>
      <c r="L18" s="80">
        <f aca="true" t="shared" si="5" ref="L18:L29">SUM(F18+G18+H18+I18-J18)</f>
        <v>70</v>
      </c>
    </row>
    <row r="19" spans="1:12" ht="12" customHeight="1">
      <c r="A19" s="81">
        <v>2</v>
      </c>
      <c r="B19" s="76" t="s">
        <v>77</v>
      </c>
      <c r="C19" s="97" t="s">
        <v>110</v>
      </c>
      <c r="D19" s="76" t="s">
        <v>123</v>
      </c>
      <c r="E19" s="76" t="s">
        <v>31</v>
      </c>
      <c r="F19" s="78">
        <v>12</v>
      </c>
      <c r="G19" s="78">
        <v>20</v>
      </c>
      <c r="H19" s="78">
        <v>20</v>
      </c>
      <c r="I19" s="78">
        <v>0</v>
      </c>
      <c r="J19" s="79">
        <f t="shared" si="3"/>
        <v>0</v>
      </c>
      <c r="K19" s="79">
        <f t="shared" si="4"/>
        <v>52</v>
      </c>
      <c r="L19" s="80">
        <f t="shared" si="5"/>
        <v>52</v>
      </c>
    </row>
    <row r="20" spans="1:12" ht="12" customHeight="1">
      <c r="A20" s="81">
        <v>3</v>
      </c>
      <c r="B20" s="76" t="s">
        <v>77</v>
      </c>
      <c r="C20" s="97" t="s">
        <v>110</v>
      </c>
      <c r="D20" s="82" t="s">
        <v>349</v>
      </c>
      <c r="E20" s="82" t="s">
        <v>21</v>
      </c>
      <c r="F20" s="78">
        <v>25</v>
      </c>
      <c r="G20" s="78">
        <v>0</v>
      </c>
      <c r="H20" s="78">
        <v>0</v>
      </c>
      <c r="I20" s="78">
        <v>25</v>
      </c>
      <c r="J20" s="79">
        <v>0</v>
      </c>
      <c r="K20" s="79">
        <v>50</v>
      </c>
      <c r="L20" s="80">
        <v>50</v>
      </c>
    </row>
    <row r="21" spans="1:12" ht="12" customHeight="1">
      <c r="A21" s="81">
        <v>3</v>
      </c>
      <c r="B21" s="76" t="s">
        <v>77</v>
      </c>
      <c r="C21" s="97" t="s">
        <v>110</v>
      </c>
      <c r="D21" s="82" t="s">
        <v>150</v>
      </c>
      <c r="E21" s="82" t="s">
        <v>20</v>
      </c>
      <c r="F21" s="78">
        <v>11</v>
      </c>
      <c r="G21" s="78">
        <v>12</v>
      </c>
      <c r="H21" s="78">
        <v>15</v>
      </c>
      <c r="I21" s="78">
        <v>0</v>
      </c>
      <c r="J21" s="79">
        <f t="shared" si="3"/>
        <v>0</v>
      </c>
      <c r="K21" s="79">
        <f t="shared" si="4"/>
        <v>38</v>
      </c>
      <c r="L21" s="80">
        <f t="shared" si="5"/>
        <v>38</v>
      </c>
    </row>
    <row r="22" spans="1:12" ht="12" customHeight="1">
      <c r="A22" s="81">
        <v>4</v>
      </c>
      <c r="B22" s="76" t="s">
        <v>77</v>
      </c>
      <c r="C22" s="97" t="s">
        <v>110</v>
      </c>
      <c r="D22" s="76" t="s">
        <v>119</v>
      </c>
      <c r="E22" s="76" t="s">
        <v>11</v>
      </c>
      <c r="F22" s="78">
        <v>10</v>
      </c>
      <c r="G22" s="78">
        <v>11</v>
      </c>
      <c r="H22" s="78">
        <v>12</v>
      </c>
      <c r="I22" s="78">
        <v>0</v>
      </c>
      <c r="J22" s="79">
        <f t="shared" si="3"/>
        <v>0</v>
      </c>
      <c r="K22" s="79">
        <f t="shared" si="4"/>
        <v>33</v>
      </c>
      <c r="L22" s="80">
        <f t="shared" si="5"/>
        <v>33</v>
      </c>
    </row>
    <row r="23" spans="1:12" ht="12" customHeight="1">
      <c r="A23" s="81">
        <v>5</v>
      </c>
      <c r="B23" s="76" t="s">
        <v>77</v>
      </c>
      <c r="C23" s="97" t="s">
        <v>110</v>
      </c>
      <c r="D23" s="82" t="s">
        <v>117</v>
      </c>
      <c r="E23" s="82" t="s">
        <v>11</v>
      </c>
      <c r="F23" s="78">
        <v>9</v>
      </c>
      <c r="G23" s="78">
        <v>10</v>
      </c>
      <c r="H23" s="78">
        <v>11</v>
      </c>
      <c r="I23" s="78">
        <v>0</v>
      </c>
      <c r="J23" s="79">
        <f t="shared" si="3"/>
        <v>0</v>
      </c>
      <c r="K23" s="79">
        <f t="shared" si="4"/>
        <v>30</v>
      </c>
      <c r="L23" s="80">
        <f t="shared" si="5"/>
        <v>30</v>
      </c>
    </row>
    <row r="24" spans="1:12" ht="12" customHeight="1">
      <c r="A24" s="81">
        <v>6</v>
      </c>
      <c r="B24" s="76" t="s">
        <v>77</v>
      </c>
      <c r="C24" s="97" t="s">
        <v>110</v>
      </c>
      <c r="D24" s="76" t="s">
        <v>151</v>
      </c>
      <c r="E24" s="76" t="s">
        <v>13</v>
      </c>
      <c r="F24" s="78">
        <v>0</v>
      </c>
      <c r="G24" s="78">
        <v>9</v>
      </c>
      <c r="H24" s="78">
        <v>9</v>
      </c>
      <c r="I24" s="78">
        <v>0</v>
      </c>
      <c r="J24" s="79">
        <f t="shared" si="3"/>
        <v>0</v>
      </c>
      <c r="K24" s="79">
        <f t="shared" si="4"/>
        <v>18</v>
      </c>
      <c r="L24" s="80">
        <f t="shared" si="5"/>
        <v>18</v>
      </c>
    </row>
    <row r="25" spans="1:12" ht="12" customHeight="1">
      <c r="A25" s="179">
        <v>6</v>
      </c>
      <c r="B25" s="76" t="s">
        <v>77</v>
      </c>
      <c r="C25" s="97" t="s">
        <v>110</v>
      </c>
      <c r="D25" s="76" t="s">
        <v>203</v>
      </c>
      <c r="E25" s="76" t="s">
        <v>11</v>
      </c>
      <c r="F25" s="78">
        <v>7</v>
      </c>
      <c r="G25" s="78">
        <v>5</v>
      </c>
      <c r="H25" s="78">
        <v>6</v>
      </c>
      <c r="I25" s="78">
        <v>0</v>
      </c>
      <c r="J25" s="79">
        <f t="shared" si="3"/>
        <v>0</v>
      </c>
      <c r="K25" s="79">
        <f t="shared" si="4"/>
        <v>18</v>
      </c>
      <c r="L25" s="80">
        <f t="shared" si="5"/>
        <v>18</v>
      </c>
    </row>
    <row r="26" spans="1:12" ht="12" customHeight="1">
      <c r="A26" s="81">
        <v>8</v>
      </c>
      <c r="B26" s="76" t="s">
        <v>77</v>
      </c>
      <c r="C26" s="97" t="s">
        <v>110</v>
      </c>
      <c r="D26" s="76" t="s">
        <v>205</v>
      </c>
      <c r="E26" s="10" t="s">
        <v>159</v>
      </c>
      <c r="F26" s="78">
        <v>0</v>
      </c>
      <c r="G26" s="78">
        <v>6</v>
      </c>
      <c r="H26" s="78">
        <v>10</v>
      </c>
      <c r="I26" s="78">
        <v>0</v>
      </c>
      <c r="J26" s="79">
        <f t="shared" si="3"/>
        <v>0</v>
      </c>
      <c r="K26" s="79">
        <f t="shared" si="4"/>
        <v>16</v>
      </c>
      <c r="L26" s="80">
        <f t="shared" si="5"/>
        <v>16</v>
      </c>
    </row>
    <row r="27" spans="1:12" ht="12" customHeight="1">
      <c r="A27" s="81">
        <v>9</v>
      </c>
      <c r="B27" s="76" t="s">
        <v>77</v>
      </c>
      <c r="C27" s="97" t="s">
        <v>110</v>
      </c>
      <c r="D27" s="76" t="s">
        <v>254</v>
      </c>
      <c r="E27" s="10" t="s">
        <v>33</v>
      </c>
      <c r="F27" s="78">
        <v>0</v>
      </c>
      <c r="G27" s="78">
        <v>8</v>
      </c>
      <c r="H27" s="78">
        <v>7</v>
      </c>
      <c r="I27" s="78">
        <v>0</v>
      </c>
      <c r="J27" s="79">
        <f t="shared" si="3"/>
        <v>0</v>
      </c>
      <c r="K27" s="79">
        <f t="shared" si="4"/>
        <v>15</v>
      </c>
      <c r="L27" s="80">
        <f t="shared" si="5"/>
        <v>15</v>
      </c>
    </row>
    <row r="28" spans="1:12" ht="12" customHeight="1">
      <c r="A28" s="81">
        <v>9</v>
      </c>
      <c r="B28" s="76" t="s">
        <v>77</v>
      </c>
      <c r="C28" s="97" t="s">
        <v>110</v>
      </c>
      <c r="D28" s="76" t="s">
        <v>255</v>
      </c>
      <c r="E28" s="76" t="s">
        <v>16</v>
      </c>
      <c r="F28" s="78">
        <v>0</v>
      </c>
      <c r="G28" s="78">
        <v>7</v>
      </c>
      <c r="H28" s="78">
        <v>8</v>
      </c>
      <c r="I28" s="78">
        <v>0</v>
      </c>
      <c r="J28" s="79">
        <f t="shared" si="3"/>
        <v>0</v>
      </c>
      <c r="K28" s="79">
        <f t="shared" si="4"/>
        <v>15</v>
      </c>
      <c r="L28" s="80">
        <f t="shared" si="5"/>
        <v>15</v>
      </c>
    </row>
    <row r="29" spans="1:12" ht="12" customHeight="1">
      <c r="A29" s="81">
        <v>10</v>
      </c>
      <c r="B29" s="76" t="s">
        <v>77</v>
      </c>
      <c r="C29" s="97" t="s">
        <v>110</v>
      </c>
      <c r="D29" s="76" t="s">
        <v>256</v>
      </c>
      <c r="E29" s="76" t="s">
        <v>13</v>
      </c>
      <c r="F29" s="78">
        <v>8</v>
      </c>
      <c r="G29" s="78">
        <v>4</v>
      </c>
      <c r="H29" s="78">
        <v>0</v>
      </c>
      <c r="I29" s="78">
        <v>0</v>
      </c>
      <c r="J29" s="79">
        <f t="shared" si="3"/>
        <v>0</v>
      </c>
      <c r="K29" s="79">
        <f t="shared" si="4"/>
        <v>12</v>
      </c>
      <c r="L29" s="80">
        <f t="shared" si="5"/>
        <v>12</v>
      </c>
    </row>
    <row r="30" spans="1:12" ht="12" customHeight="1">
      <c r="A30" s="81"/>
      <c r="B30" s="76"/>
      <c r="C30" s="97"/>
      <c r="D30" s="76"/>
      <c r="E30" s="76"/>
      <c r="F30" s="78"/>
      <c r="G30" s="78"/>
      <c r="H30" s="78"/>
      <c r="I30" s="78"/>
      <c r="J30" s="79"/>
      <c r="K30" s="79"/>
      <c r="L30" s="80"/>
    </row>
    <row r="31" spans="1:12" ht="12" customHeight="1">
      <c r="A31" s="81"/>
      <c r="B31" s="76"/>
      <c r="C31" s="97"/>
      <c r="D31" s="76"/>
      <c r="E31" s="76"/>
      <c r="F31" s="78"/>
      <c r="G31" s="78"/>
      <c r="H31" s="78"/>
      <c r="I31" s="78"/>
      <c r="J31" s="79"/>
      <c r="K31" s="79"/>
      <c r="L31" s="80"/>
    </row>
    <row r="32" spans="1:12" ht="12" customHeight="1">
      <c r="A32" s="137" t="s">
        <v>22</v>
      </c>
      <c r="B32" s="140" t="s">
        <v>77</v>
      </c>
      <c r="C32" s="139" t="s">
        <v>110</v>
      </c>
      <c r="D32" s="140" t="s">
        <v>202</v>
      </c>
      <c r="E32" s="140" t="s">
        <v>10</v>
      </c>
      <c r="F32" s="144">
        <v>15</v>
      </c>
      <c r="G32" s="136">
        <v>0</v>
      </c>
      <c r="H32" s="136">
        <v>0</v>
      </c>
      <c r="I32" s="136">
        <v>0</v>
      </c>
      <c r="J32" s="141">
        <f>MIN(F32,G32,H32,I32)</f>
        <v>0</v>
      </c>
      <c r="K32" s="141">
        <f>SUM(F32+G32+H32+I32)</f>
        <v>15</v>
      </c>
      <c r="L32" s="142">
        <f>SUM(F32+G32+H32+I32-J32)</f>
        <v>15</v>
      </c>
    </row>
    <row r="33" spans="1:12" ht="12" customHeight="1">
      <c r="A33" s="137" t="s">
        <v>22</v>
      </c>
      <c r="B33" s="140" t="s">
        <v>77</v>
      </c>
      <c r="C33" s="139" t="s">
        <v>110</v>
      </c>
      <c r="D33" s="140" t="s">
        <v>122</v>
      </c>
      <c r="E33" s="140" t="s">
        <v>15</v>
      </c>
      <c r="F33" s="136">
        <v>0</v>
      </c>
      <c r="G33" s="144">
        <v>15</v>
      </c>
      <c r="H33" s="136">
        <v>0</v>
      </c>
      <c r="I33" s="136">
        <v>0</v>
      </c>
      <c r="J33" s="141">
        <f>MIN(F33,G33,H33,I33)</f>
        <v>0</v>
      </c>
      <c r="K33" s="141">
        <f>SUM(F33+G33+H33+I33)</f>
        <v>15</v>
      </c>
      <c r="L33" s="142">
        <f>SUM(F33+G33+H33+I33-J33)</f>
        <v>15</v>
      </c>
    </row>
    <row r="34" spans="1:12" ht="12" customHeight="1">
      <c r="A34" s="83"/>
      <c r="B34" s="76"/>
      <c r="C34" s="97"/>
      <c r="D34" s="82"/>
      <c r="E34" s="82"/>
      <c r="F34" s="78"/>
      <c r="G34" s="78"/>
      <c r="H34" s="78"/>
      <c r="I34" s="78"/>
      <c r="J34" s="79"/>
      <c r="K34" s="79"/>
      <c r="L34" s="80"/>
    </row>
    <row r="35" spans="1:12" ht="12" customHeight="1">
      <c r="A35" s="83"/>
      <c r="B35" s="76"/>
      <c r="C35" s="97"/>
      <c r="D35" s="82"/>
      <c r="E35" s="82"/>
      <c r="F35" s="78"/>
      <c r="G35" s="78"/>
      <c r="H35" s="78"/>
      <c r="I35" s="78"/>
      <c r="J35" s="79"/>
      <c r="K35" s="79"/>
      <c r="L35" s="80"/>
    </row>
    <row r="36" spans="1:12" ht="12" customHeight="1">
      <c r="A36" s="83"/>
      <c r="B36" s="82"/>
      <c r="C36" s="106"/>
      <c r="D36" s="82"/>
      <c r="E36" s="82"/>
      <c r="F36" s="78"/>
      <c r="G36" s="78"/>
      <c r="H36" s="78"/>
      <c r="I36" s="78"/>
      <c r="J36" s="79"/>
      <c r="K36" s="79"/>
      <c r="L36" s="80"/>
    </row>
    <row r="37" spans="1:12" ht="12" customHeight="1" thickBot="1">
      <c r="A37" s="42"/>
      <c r="B37" s="12"/>
      <c r="C37" s="13"/>
      <c r="D37" s="12"/>
      <c r="E37" s="12"/>
      <c r="F37" s="13"/>
      <c r="G37" s="13"/>
      <c r="H37" s="13"/>
      <c r="I37" s="13"/>
      <c r="J37" s="18"/>
      <c r="K37" s="18"/>
      <c r="L37" s="19"/>
    </row>
    <row r="38" spans="1:12" ht="12">
      <c r="A38"/>
      <c r="C38"/>
      <c r="F38"/>
      <c r="G38"/>
      <c r="H38"/>
      <c r="L38"/>
    </row>
    <row r="39" spans="1:12" ht="12">
      <c r="A39"/>
      <c r="C39"/>
      <c r="F39"/>
      <c r="G39"/>
      <c r="H39"/>
      <c r="L39"/>
    </row>
    <row r="40" spans="1:12" ht="12">
      <c r="A40"/>
      <c r="C40"/>
      <c r="F40"/>
      <c r="G40"/>
      <c r="H40"/>
      <c r="L40"/>
    </row>
    <row r="41" spans="1:12" ht="12">
      <c r="A41"/>
      <c r="C41"/>
      <c r="F41"/>
      <c r="G41"/>
      <c r="H41"/>
      <c r="L41"/>
    </row>
    <row r="42" spans="1:12" ht="12">
      <c r="A42"/>
      <c r="C42"/>
      <c r="F42"/>
      <c r="G42"/>
      <c r="H42"/>
      <c r="L42"/>
    </row>
    <row r="43" spans="1:12" ht="12">
      <c r="A43"/>
      <c r="C43"/>
      <c r="F43"/>
      <c r="G43"/>
      <c r="H43"/>
      <c r="L43"/>
    </row>
    <row r="44" spans="1:12" ht="12">
      <c r="A44"/>
      <c r="C44"/>
      <c r="F44"/>
      <c r="G44"/>
      <c r="H44"/>
      <c r="L44"/>
    </row>
    <row r="45" spans="1:12" ht="12">
      <c r="A45"/>
      <c r="C45"/>
      <c r="F45"/>
      <c r="G45"/>
      <c r="H45"/>
      <c r="L45"/>
    </row>
    <row r="46" spans="1:12" ht="12">
      <c r="A46"/>
      <c r="C46"/>
      <c r="F46"/>
      <c r="G46"/>
      <c r="H46"/>
      <c r="L46"/>
    </row>
    <row r="47" spans="1:12" ht="12">
      <c r="A47"/>
      <c r="C47"/>
      <c r="F47"/>
      <c r="G47"/>
      <c r="H47"/>
      <c r="L47"/>
    </row>
    <row r="48" spans="1:12" ht="12">
      <c r="A48"/>
      <c r="C48"/>
      <c r="F48"/>
      <c r="G48"/>
      <c r="H48"/>
      <c r="L48"/>
    </row>
    <row r="49" spans="1:12" ht="12">
      <c r="A49"/>
      <c r="C49"/>
      <c r="F49"/>
      <c r="G49"/>
      <c r="H49"/>
      <c r="L49"/>
    </row>
    <row r="50" spans="1:12" ht="12">
      <c r="A50"/>
      <c r="C50"/>
      <c r="F50"/>
      <c r="G50"/>
      <c r="H50"/>
      <c r="L50"/>
    </row>
    <row r="51" spans="1:12" ht="12">
      <c r="A51"/>
      <c r="C51"/>
      <c r="F51"/>
      <c r="G51"/>
      <c r="H51"/>
      <c r="L51"/>
    </row>
    <row r="52" spans="1:12" ht="12">
      <c r="A52"/>
      <c r="C52"/>
      <c r="F52"/>
      <c r="G52"/>
      <c r="H52"/>
      <c r="L52"/>
    </row>
    <row r="53" spans="1:12" ht="12">
      <c r="A53"/>
      <c r="C53"/>
      <c r="F53"/>
      <c r="G53"/>
      <c r="H53"/>
      <c r="L53"/>
    </row>
    <row r="54" spans="1:12" ht="12">
      <c r="A54"/>
      <c r="C54"/>
      <c r="F54"/>
      <c r="G54"/>
      <c r="H54"/>
      <c r="L54"/>
    </row>
    <row r="55" spans="1:12" ht="12">
      <c r="A55"/>
      <c r="C55"/>
      <c r="F55"/>
      <c r="G55"/>
      <c r="H55"/>
      <c r="L55"/>
    </row>
    <row r="56" spans="1:12" ht="12">
      <c r="A56"/>
      <c r="C56"/>
      <c r="F56"/>
      <c r="G56"/>
      <c r="H56"/>
      <c r="L56"/>
    </row>
    <row r="57" spans="1:12" ht="12">
      <c r="A57"/>
      <c r="C57"/>
      <c r="F57"/>
      <c r="G57"/>
      <c r="H57"/>
      <c r="L57"/>
    </row>
    <row r="58" spans="1:12" ht="12">
      <c r="A58"/>
      <c r="C58"/>
      <c r="F58"/>
      <c r="G58"/>
      <c r="H58"/>
      <c r="L58"/>
    </row>
    <row r="59" spans="1:12" ht="12">
      <c r="A59"/>
      <c r="C59"/>
      <c r="F59"/>
      <c r="G59"/>
      <c r="H59"/>
      <c r="L59"/>
    </row>
    <row r="60" spans="1:12" ht="12">
      <c r="A60"/>
      <c r="C60"/>
      <c r="F60"/>
      <c r="G60"/>
      <c r="H60"/>
      <c r="L60"/>
    </row>
    <row r="61" spans="1:12" ht="12">
      <c r="A61"/>
      <c r="C61"/>
      <c r="F61"/>
      <c r="G61"/>
      <c r="H61"/>
      <c r="L61"/>
    </row>
    <row r="62" spans="1:12" ht="12">
      <c r="A62"/>
      <c r="C62"/>
      <c r="F62"/>
      <c r="G62"/>
      <c r="H62"/>
      <c r="L62"/>
    </row>
    <row r="63" spans="1:12" ht="12">
      <c r="A63"/>
      <c r="C63"/>
      <c r="F63"/>
      <c r="G63"/>
      <c r="H63"/>
      <c r="L63"/>
    </row>
    <row r="64" spans="1:12" ht="12">
      <c r="A64"/>
      <c r="C64"/>
      <c r="F64"/>
      <c r="G64"/>
      <c r="H64"/>
      <c r="L64"/>
    </row>
    <row r="65" spans="1:12" ht="12">
      <c r="A65"/>
      <c r="C65"/>
      <c r="F65"/>
      <c r="G65"/>
      <c r="H65"/>
      <c r="L65"/>
    </row>
    <row r="66" spans="1:12" ht="12">
      <c r="A66"/>
      <c r="C66"/>
      <c r="F66"/>
      <c r="G66"/>
      <c r="H66"/>
      <c r="L66"/>
    </row>
    <row r="67" spans="1:12" ht="12">
      <c r="A67"/>
      <c r="C67"/>
      <c r="F67"/>
      <c r="G67"/>
      <c r="H67"/>
      <c r="L67"/>
    </row>
    <row r="68" spans="1:12" ht="12">
      <c r="A68"/>
      <c r="C68"/>
      <c r="F68"/>
      <c r="G68"/>
      <c r="H68"/>
      <c r="L68"/>
    </row>
    <row r="69" spans="1:12" ht="12">
      <c r="A69"/>
      <c r="C69"/>
      <c r="F69"/>
      <c r="G69"/>
      <c r="H69"/>
      <c r="L69"/>
    </row>
    <row r="70" spans="1:12" ht="12">
      <c r="A70"/>
      <c r="C70"/>
      <c r="F70"/>
      <c r="G70"/>
      <c r="H70"/>
      <c r="L70"/>
    </row>
    <row r="71" spans="1:12" ht="12">
      <c r="A71"/>
      <c r="C71"/>
      <c r="F71"/>
      <c r="G71"/>
      <c r="H71"/>
      <c r="L71"/>
    </row>
    <row r="72" spans="1:12" ht="12">
      <c r="A72"/>
      <c r="C72"/>
      <c r="F72"/>
      <c r="G72"/>
      <c r="H72"/>
      <c r="L72"/>
    </row>
    <row r="73" spans="1:12" ht="12">
      <c r="A73"/>
      <c r="C73"/>
      <c r="F73"/>
      <c r="G73"/>
      <c r="H73"/>
      <c r="L73"/>
    </row>
    <row r="74" spans="1:12" ht="12">
      <c r="A74"/>
      <c r="C74"/>
      <c r="F74"/>
      <c r="G74"/>
      <c r="H74"/>
      <c r="L74"/>
    </row>
    <row r="75" spans="1:12" ht="12">
      <c r="A75"/>
      <c r="C75"/>
      <c r="F75"/>
      <c r="G75"/>
      <c r="H75"/>
      <c r="L75"/>
    </row>
    <row r="76" spans="1:12" ht="12">
      <c r="A76"/>
      <c r="C76"/>
      <c r="F76"/>
      <c r="G76"/>
      <c r="H76"/>
      <c r="L76"/>
    </row>
    <row r="77" spans="1:12" ht="12">
      <c r="A77"/>
      <c r="C77"/>
      <c r="F77"/>
      <c r="G77"/>
      <c r="H77"/>
      <c r="L77"/>
    </row>
    <row r="78" spans="1:12" ht="12">
      <c r="A78"/>
      <c r="C78"/>
      <c r="F78"/>
      <c r="G78"/>
      <c r="H78"/>
      <c r="L78"/>
    </row>
    <row r="79" spans="1:12" ht="12">
      <c r="A79"/>
      <c r="C79"/>
      <c r="F79"/>
      <c r="G79"/>
      <c r="H79"/>
      <c r="L79"/>
    </row>
    <row r="80" spans="1:12" ht="12">
      <c r="A80"/>
      <c r="C80"/>
      <c r="F80"/>
      <c r="G80"/>
      <c r="H80"/>
      <c r="L80"/>
    </row>
    <row r="81" spans="1:12" ht="12">
      <c r="A81"/>
      <c r="C81"/>
      <c r="F81"/>
      <c r="G81"/>
      <c r="H81"/>
      <c r="L81"/>
    </row>
    <row r="82" spans="1:12" ht="12">
      <c r="A82"/>
      <c r="C82"/>
      <c r="F82"/>
      <c r="G82"/>
      <c r="H82"/>
      <c r="L82"/>
    </row>
    <row r="83" spans="1:12" ht="12">
      <c r="A83"/>
      <c r="C83"/>
      <c r="F83"/>
      <c r="G83"/>
      <c r="H83"/>
      <c r="L83"/>
    </row>
    <row r="84" spans="1:12" ht="12">
      <c r="A84"/>
      <c r="C84"/>
      <c r="F84"/>
      <c r="G84"/>
      <c r="H84"/>
      <c r="L84"/>
    </row>
    <row r="85" spans="1:12" ht="12">
      <c r="A85"/>
      <c r="C85"/>
      <c r="F85"/>
      <c r="G85"/>
      <c r="H85"/>
      <c r="L85"/>
    </row>
    <row r="86" spans="1:12" ht="12">
      <c r="A86"/>
      <c r="C86"/>
      <c r="F86"/>
      <c r="G86"/>
      <c r="H86"/>
      <c r="L86"/>
    </row>
    <row r="87" spans="1:12" ht="12">
      <c r="A87"/>
      <c r="C87"/>
      <c r="F87"/>
      <c r="G87"/>
      <c r="H87"/>
      <c r="L87"/>
    </row>
    <row r="88" spans="1:12" ht="12.75" customHeight="1">
      <c r="A88"/>
      <c r="C88"/>
      <c r="F88"/>
      <c r="G88"/>
      <c r="H88"/>
      <c r="L88"/>
    </row>
    <row r="89" spans="1:12" ht="12">
      <c r="A89"/>
      <c r="C89"/>
      <c r="F89"/>
      <c r="G89"/>
      <c r="H89"/>
      <c r="L89"/>
    </row>
    <row r="90" spans="1:12" ht="12">
      <c r="A90"/>
      <c r="C90"/>
      <c r="F90"/>
      <c r="G90"/>
      <c r="H90"/>
      <c r="L90"/>
    </row>
    <row r="91" spans="1:12" ht="12">
      <c r="A91"/>
      <c r="C91"/>
      <c r="F91"/>
      <c r="G91"/>
      <c r="H91"/>
      <c r="L91"/>
    </row>
    <row r="92" spans="1:12" ht="12">
      <c r="A92"/>
      <c r="C92"/>
      <c r="F92"/>
      <c r="G92"/>
      <c r="H92"/>
      <c r="L92"/>
    </row>
    <row r="93" spans="1:12" ht="12">
      <c r="A93"/>
      <c r="C93"/>
      <c r="F93"/>
      <c r="G93"/>
      <c r="H93"/>
      <c r="L93"/>
    </row>
    <row r="94" spans="1:12" ht="12">
      <c r="A94"/>
      <c r="C94"/>
      <c r="F94"/>
      <c r="G94"/>
      <c r="H94"/>
      <c r="L94"/>
    </row>
    <row r="95" spans="1:12" ht="12">
      <c r="A95"/>
      <c r="C95"/>
      <c r="F95"/>
      <c r="G95"/>
      <c r="H95"/>
      <c r="L95"/>
    </row>
    <row r="96" spans="1:12" ht="12">
      <c r="A96"/>
      <c r="C96"/>
      <c r="F96"/>
      <c r="G96"/>
      <c r="H96"/>
      <c r="L96"/>
    </row>
    <row r="97" spans="1:12" ht="12">
      <c r="A97"/>
      <c r="C97"/>
      <c r="F97"/>
      <c r="G97"/>
      <c r="H97"/>
      <c r="L97"/>
    </row>
    <row r="98" spans="1:12" ht="12">
      <c r="A98"/>
      <c r="C98"/>
      <c r="F98"/>
      <c r="G98"/>
      <c r="H98"/>
      <c r="L98"/>
    </row>
    <row r="99" spans="1:12" ht="12">
      <c r="A99"/>
      <c r="C99"/>
      <c r="F99"/>
      <c r="G99"/>
      <c r="H99"/>
      <c r="L99"/>
    </row>
    <row r="100" spans="1:12" ht="12">
      <c r="A100"/>
      <c r="C100"/>
      <c r="F100"/>
      <c r="G100"/>
      <c r="H100"/>
      <c r="L100"/>
    </row>
    <row r="101" spans="1:12" ht="12">
      <c r="A101"/>
      <c r="C101"/>
      <c r="F101"/>
      <c r="G101"/>
      <c r="H101"/>
      <c r="L101"/>
    </row>
    <row r="102" spans="1:12" ht="12">
      <c r="A102"/>
      <c r="C102"/>
      <c r="F102"/>
      <c r="G102"/>
      <c r="H102"/>
      <c r="L102"/>
    </row>
    <row r="103" spans="1:12" ht="12">
      <c r="A103"/>
      <c r="C103"/>
      <c r="F103"/>
      <c r="G103"/>
      <c r="H103"/>
      <c r="L103"/>
    </row>
    <row r="104" spans="1:12" ht="12">
      <c r="A104"/>
      <c r="C104"/>
      <c r="F104"/>
      <c r="G104"/>
      <c r="H104"/>
      <c r="L104"/>
    </row>
    <row r="105" spans="1:12" ht="12">
      <c r="A105"/>
      <c r="C105"/>
      <c r="F105"/>
      <c r="G105"/>
      <c r="H105"/>
      <c r="L105"/>
    </row>
    <row r="106" spans="1:12" ht="12">
      <c r="A106"/>
      <c r="C106"/>
      <c r="F106"/>
      <c r="G106"/>
      <c r="H106"/>
      <c r="L106"/>
    </row>
    <row r="107" spans="1:12" ht="12">
      <c r="A107"/>
      <c r="C107"/>
      <c r="F107"/>
      <c r="G107"/>
      <c r="H107"/>
      <c r="L107"/>
    </row>
    <row r="108" spans="1:12" ht="12">
      <c r="A108"/>
      <c r="C108"/>
      <c r="F108"/>
      <c r="G108"/>
      <c r="H108"/>
      <c r="L108"/>
    </row>
    <row r="109" spans="1:12" ht="12">
      <c r="A109"/>
      <c r="C109"/>
      <c r="F109"/>
      <c r="G109"/>
      <c r="H109"/>
      <c r="L109"/>
    </row>
    <row r="110" spans="1:12" ht="12">
      <c r="A110"/>
      <c r="C110"/>
      <c r="F110"/>
      <c r="G110"/>
      <c r="H110"/>
      <c r="L110"/>
    </row>
    <row r="111" spans="1:12" ht="12">
      <c r="A111"/>
      <c r="C111"/>
      <c r="F111"/>
      <c r="G111"/>
      <c r="H111"/>
      <c r="L111"/>
    </row>
    <row r="112" spans="1:12" ht="12">
      <c r="A112"/>
      <c r="C112"/>
      <c r="F112"/>
      <c r="G112"/>
      <c r="H112"/>
      <c r="L112"/>
    </row>
    <row r="113" spans="1:12" ht="12">
      <c r="A113"/>
      <c r="C113"/>
      <c r="F113"/>
      <c r="G113"/>
      <c r="H113"/>
      <c r="L113"/>
    </row>
    <row r="114" spans="1:12" ht="12">
      <c r="A114"/>
      <c r="C114"/>
      <c r="F114"/>
      <c r="G114"/>
      <c r="H114"/>
      <c r="L114"/>
    </row>
    <row r="115" spans="1:12" ht="12">
      <c r="A115"/>
      <c r="C115"/>
      <c r="F115"/>
      <c r="G115"/>
      <c r="H115"/>
      <c r="L115"/>
    </row>
    <row r="116" spans="1:12" ht="12">
      <c r="A116"/>
      <c r="C116"/>
      <c r="F116"/>
      <c r="G116"/>
      <c r="H116"/>
      <c r="L116"/>
    </row>
    <row r="117" spans="1:12" ht="12">
      <c r="A117"/>
      <c r="C117"/>
      <c r="F117"/>
      <c r="G117"/>
      <c r="H117"/>
      <c r="L117"/>
    </row>
    <row r="118" spans="1:12" ht="12">
      <c r="A118"/>
      <c r="C118"/>
      <c r="F118"/>
      <c r="G118"/>
      <c r="H118"/>
      <c r="L118"/>
    </row>
    <row r="119" spans="1:12" ht="12">
      <c r="A119"/>
      <c r="C119"/>
      <c r="F119"/>
      <c r="G119"/>
      <c r="H119"/>
      <c r="L119"/>
    </row>
    <row r="120" spans="1:12" ht="12">
      <c r="A120"/>
      <c r="C120"/>
      <c r="F120"/>
      <c r="G120"/>
      <c r="H120"/>
      <c r="L120"/>
    </row>
    <row r="121" spans="1:12" ht="12">
      <c r="A121"/>
      <c r="C121"/>
      <c r="F121"/>
      <c r="G121"/>
      <c r="H121"/>
      <c r="L121"/>
    </row>
    <row r="122" spans="1:12" ht="12">
      <c r="A122"/>
      <c r="C122"/>
      <c r="F122"/>
      <c r="G122"/>
      <c r="H122"/>
      <c r="L122"/>
    </row>
    <row r="123" spans="1:12" ht="12">
      <c r="A123"/>
      <c r="C123"/>
      <c r="F123"/>
      <c r="G123"/>
      <c r="H123"/>
      <c r="L123"/>
    </row>
    <row r="124" spans="1:12" ht="12">
      <c r="A124"/>
      <c r="C124"/>
      <c r="F124"/>
      <c r="G124"/>
      <c r="H124"/>
      <c r="L124"/>
    </row>
    <row r="125" spans="1:12" ht="12">
      <c r="A125"/>
      <c r="C125"/>
      <c r="F125"/>
      <c r="G125"/>
      <c r="H125"/>
      <c r="L125"/>
    </row>
    <row r="126" spans="1:12" ht="12">
      <c r="A126"/>
      <c r="C126"/>
      <c r="F126"/>
      <c r="G126"/>
      <c r="H126"/>
      <c r="L126"/>
    </row>
    <row r="127" spans="1:12" ht="12">
      <c r="A127"/>
      <c r="C127"/>
      <c r="F127"/>
      <c r="G127"/>
      <c r="H127"/>
      <c r="L127"/>
    </row>
    <row r="128" spans="1:12" ht="12">
      <c r="A128"/>
      <c r="C128"/>
      <c r="F128"/>
      <c r="G128"/>
      <c r="H128"/>
      <c r="L128"/>
    </row>
    <row r="129" spans="1:12" ht="12">
      <c r="A129"/>
      <c r="C129"/>
      <c r="F129"/>
      <c r="G129"/>
      <c r="H129"/>
      <c r="L129"/>
    </row>
    <row r="130" spans="1:12" ht="12">
      <c r="A130"/>
      <c r="C130"/>
      <c r="F130"/>
      <c r="G130"/>
      <c r="H130"/>
      <c r="L130"/>
    </row>
    <row r="131" spans="1:12" ht="12">
      <c r="A131"/>
      <c r="C131"/>
      <c r="F131"/>
      <c r="G131"/>
      <c r="H131"/>
      <c r="L131"/>
    </row>
    <row r="132" spans="1:12" ht="12">
      <c r="A132"/>
      <c r="C132"/>
      <c r="F132"/>
      <c r="G132"/>
      <c r="H132"/>
      <c r="L132"/>
    </row>
    <row r="133" spans="1:12" ht="12">
      <c r="A133"/>
      <c r="C133"/>
      <c r="F133"/>
      <c r="G133"/>
      <c r="H133"/>
      <c r="L133"/>
    </row>
    <row r="134" spans="1:12" ht="12">
      <c r="A134"/>
      <c r="C134"/>
      <c r="F134"/>
      <c r="G134"/>
      <c r="H134"/>
      <c r="L134"/>
    </row>
    <row r="135" spans="1:12" ht="12">
      <c r="A135"/>
      <c r="C135"/>
      <c r="F135"/>
      <c r="G135"/>
      <c r="H135"/>
      <c r="L135"/>
    </row>
    <row r="136" spans="1:12" ht="12">
      <c r="A136"/>
      <c r="C136"/>
      <c r="F136"/>
      <c r="G136"/>
      <c r="H136"/>
      <c r="L136"/>
    </row>
    <row r="137" spans="1:12" ht="12">
      <c r="A137"/>
      <c r="C137"/>
      <c r="F137"/>
      <c r="G137"/>
      <c r="H137"/>
      <c r="L137"/>
    </row>
    <row r="138" spans="1:12" ht="12">
      <c r="A138"/>
      <c r="C138"/>
      <c r="F138"/>
      <c r="G138"/>
      <c r="H138"/>
      <c r="L138"/>
    </row>
    <row r="139" spans="1:12" ht="12">
      <c r="A139"/>
      <c r="C139"/>
      <c r="F139"/>
      <c r="G139"/>
      <c r="H139"/>
      <c r="L139"/>
    </row>
    <row r="140" spans="1:12" ht="12">
      <c r="A140"/>
      <c r="C140"/>
      <c r="F140"/>
      <c r="G140"/>
      <c r="H140"/>
      <c r="L140"/>
    </row>
    <row r="141" spans="1:12" ht="12">
      <c r="A141"/>
      <c r="C141"/>
      <c r="F141"/>
      <c r="G141"/>
      <c r="H141"/>
      <c r="L141"/>
    </row>
    <row r="142" spans="1:12" ht="12">
      <c r="A142"/>
      <c r="C142"/>
      <c r="F142"/>
      <c r="G142"/>
      <c r="H142"/>
      <c r="L142"/>
    </row>
    <row r="143" spans="1:12" ht="12">
      <c r="A143"/>
      <c r="C143"/>
      <c r="F143"/>
      <c r="G143"/>
      <c r="H143"/>
      <c r="L143"/>
    </row>
    <row r="144" spans="1:12" ht="12">
      <c r="A144"/>
      <c r="C144"/>
      <c r="F144"/>
      <c r="G144"/>
      <c r="H144"/>
      <c r="L144"/>
    </row>
    <row r="145" spans="1:12" ht="12">
      <c r="A145"/>
      <c r="C145"/>
      <c r="F145"/>
      <c r="G145"/>
      <c r="H145"/>
      <c r="L145"/>
    </row>
    <row r="146" spans="1:12" ht="12">
      <c r="A146"/>
      <c r="C146"/>
      <c r="F146"/>
      <c r="G146"/>
      <c r="H146"/>
      <c r="L146"/>
    </row>
    <row r="147" spans="1:12" ht="12">
      <c r="A147"/>
      <c r="C147"/>
      <c r="F147"/>
      <c r="G147"/>
      <c r="H147"/>
      <c r="L147"/>
    </row>
    <row r="148" spans="1:12" ht="12">
      <c r="A148"/>
      <c r="C148"/>
      <c r="F148"/>
      <c r="G148"/>
      <c r="H148"/>
      <c r="L148"/>
    </row>
    <row r="149" spans="1:12" ht="12">
      <c r="A149"/>
      <c r="C149"/>
      <c r="F149"/>
      <c r="G149"/>
      <c r="H149"/>
      <c r="L149"/>
    </row>
    <row r="150" spans="1:12" ht="12">
      <c r="A150"/>
      <c r="C150"/>
      <c r="F150"/>
      <c r="G150"/>
      <c r="H150"/>
      <c r="L150"/>
    </row>
    <row r="151" spans="1:12" ht="12">
      <c r="A151"/>
      <c r="C151"/>
      <c r="F151"/>
      <c r="G151"/>
      <c r="H151"/>
      <c r="L151"/>
    </row>
    <row r="152" spans="1:12" ht="12">
      <c r="A152"/>
      <c r="C152"/>
      <c r="F152"/>
      <c r="G152"/>
      <c r="H152"/>
      <c r="L152"/>
    </row>
    <row r="153" spans="1:12" ht="12">
      <c r="A153"/>
      <c r="C153"/>
      <c r="F153"/>
      <c r="G153"/>
      <c r="H153"/>
      <c r="L153"/>
    </row>
    <row r="154" spans="1:12" ht="12">
      <c r="A154"/>
      <c r="C154"/>
      <c r="F154"/>
      <c r="G154"/>
      <c r="H154"/>
      <c r="L154"/>
    </row>
    <row r="155" spans="1:12" ht="12">
      <c r="A155"/>
      <c r="C155"/>
      <c r="F155"/>
      <c r="G155"/>
      <c r="H155"/>
      <c r="L155"/>
    </row>
    <row r="156" spans="1:12" ht="12">
      <c r="A156"/>
      <c r="C156"/>
      <c r="F156"/>
      <c r="G156"/>
      <c r="H156"/>
      <c r="L156"/>
    </row>
    <row r="157" spans="1:12" ht="12">
      <c r="A157"/>
      <c r="C157"/>
      <c r="F157"/>
      <c r="G157"/>
      <c r="H157"/>
      <c r="L157"/>
    </row>
    <row r="158" spans="1:12" ht="12">
      <c r="A158"/>
      <c r="C158"/>
      <c r="F158"/>
      <c r="G158"/>
      <c r="H158"/>
      <c r="L158"/>
    </row>
    <row r="159" spans="1:12" ht="12">
      <c r="A159"/>
      <c r="C159"/>
      <c r="F159"/>
      <c r="G159"/>
      <c r="H159"/>
      <c r="L159"/>
    </row>
    <row r="160" spans="1:12" ht="12">
      <c r="A160"/>
      <c r="C160"/>
      <c r="F160"/>
      <c r="G160"/>
      <c r="H160"/>
      <c r="L160"/>
    </row>
    <row r="161" spans="1:12" ht="12">
      <c r="A161"/>
      <c r="C161"/>
      <c r="F161"/>
      <c r="G161"/>
      <c r="H161"/>
      <c r="L161"/>
    </row>
    <row r="162" spans="1:12" ht="12">
      <c r="A162"/>
      <c r="C162"/>
      <c r="F162"/>
      <c r="G162"/>
      <c r="H162"/>
      <c r="L162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2018-----U11 Jahrgang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8"/>
  <sheetViews>
    <sheetView workbookViewId="0" topLeftCell="A1">
      <selection activeCell="L26" sqref="L26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84"/>
      <c r="B2" s="85"/>
      <c r="C2" s="48"/>
      <c r="D2" s="85"/>
      <c r="E2" s="85"/>
      <c r="F2" s="86"/>
      <c r="G2" s="86"/>
      <c r="H2" s="86"/>
      <c r="I2" s="86"/>
      <c r="J2" s="87"/>
      <c r="K2" s="87"/>
      <c r="L2" s="88"/>
    </row>
    <row r="3" spans="1:12" ht="12" customHeight="1">
      <c r="A3" s="95">
        <v>1</v>
      </c>
      <c r="B3" s="96" t="s">
        <v>81</v>
      </c>
      <c r="C3" s="97" t="s">
        <v>93</v>
      </c>
      <c r="D3" s="96" t="s">
        <v>127</v>
      </c>
      <c r="E3" s="96" t="s">
        <v>12</v>
      </c>
      <c r="F3" s="78">
        <v>20</v>
      </c>
      <c r="G3" s="78">
        <v>25</v>
      </c>
      <c r="H3" s="78">
        <v>25</v>
      </c>
      <c r="I3" s="78">
        <v>25</v>
      </c>
      <c r="J3" s="79">
        <f aca="true" t="shared" si="0" ref="J3:J12">MIN(F3,G3,H3,I3)</f>
        <v>20</v>
      </c>
      <c r="K3" s="79">
        <f aca="true" t="shared" si="1" ref="K3:K12">SUM(F3+G3+H3+I3)</f>
        <v>95</v>
      </c>
      <c r="L3" s="80">
        <f aca="true" t="shared" si="2" ref="L3:L12">SUM(F3+G3+H3+I3-J3)</f>
        <v>75</v>
      </c>
    </row>
    <row r="4" spans="1:12" ht="12" customHeight="1">
      <c r="A4" s="81">
        <v>2</v>
      </c>
      <c r="B4" s="96" t="s">
        <v>81</v>
      </c>
      <c r="C4" s="97" t="s">
        <v>93</v>
      </c>
      <c r="D4" s="76" t="s">
        <v>95</v>
      </c>
      <c r="E4" s="76" t="s">
        <v>20</v>
      </c>
      <c r="F4" s="78">
        <v>11</v>
      </c>
      <c r="G4" s="78">
        <v>20</v>
      </c>
      <c r="H4" s="78">
        <v>20</v>
      </c>
      <c r="I4" s="78">
        <v>20</v>
      </c>
      <c r="J4" s="79">
        <f t="shared" si="0"/>
        <v>11</v>
      </c>
      <c r="K4" s="79">
        <f t="shared" si="1"/>
        <v>71</v>
      </c>
      <c r="L4" s="80">
        <f t="shared" si="2"/>
        <v>60</v>
      </c>
    </row>
    <row r="5" spans="1:12" ht="12" customHeight="1">
      <c r="A5" s="81">
        <v>3</v>
      </c>
      <c r="B5" s="96" t="s">
        <v>81</v>
      </c>
      <c r="C5" s="97" t="s">
        <v>93</v>
      </c>
      <c r="D5" s="76" t="s">
        <v>94</v>
      </c>
      <c r="E5" s="76" t="s">
        <v>20</v>
      </c>
      <c r="F5" s="78">
        <v>25</v>
      </c>
      <c r="G5" s="78">
        <v>15</v>
      </c>
      <c r="H5" s="78">
        <v>12</v>
      </c>
      <c r="I5" s="78">
        <v>6</v>
      </c>
      <c r="J5" s="79">
        <f t="shared" si="0"/>
        <v>6</v>
      </c>
      <c r="K5" s="79">
        <f t="shared" si="1"/>
        <v>58</v>
      </c>
      <c r="L5" s="80">
        <f t="shared" si="2"/>
        <v>52</v>
      </c>
    </row>
    <row r="6" spans="1:12" ht="12" customHeight="1">
      <c r="A6" s="81">
        <v>4</v>
      </c>
      <c r="B6" s="96" t="s">
        <v>81</v>
      </c>
      <c r="C6" s="97" t="s">
        <v>93</v>
      </c>
      <c r="D6" s="98" t="s">
        <v>259</v>
      </c>
      <c r="E6" s="98" t="s">
        <v>19</v>
      </c>
      <c r="F6" s="78">
        <v>15</v>
      </c>
      <c r="G6" s="78">
        <v>0</v>
      </c>
      <c r="H6" s="78">
        <v>8</v>
      </c>
      <c r="I6" s="78">
        <v>12</v>
      </c>
      <c r="J6" s="79">
        <f t="shared" si="0"/>
        <v>0</v>
      </c>
      <c r="K6" s="79">
        <f t="shared" si="1"/>
        <v>35</v>
      </c>
      <c r="L6" s="80">
        <f t="shared" si="2"/>
        <v>35</v>
      </c>
    </row>
    <row r="7" spans="1:12" ht="12" customHeight="1">
      <c r="A7" s="81">
        <v>5</v>
      </c>
      <c r="B7" s="96" t="s">
        <v>81</v>
      </c>
      <c r="C7" s="97" t="s">
        <v>93</v>
      </c>
      <c r="D7" s="76" t="s">
        <v>258</v>
      </c>
      <c r="E7" s="76" t="s">
        <v>10</v>
      </c>
      <c r="F7" s="78">
        <v>12</v>
      </c>
      <c r="G7" s="78">
        <v>11</v>
      </c>
      <c r="H7" s="78">
        <v>10</v>
      </c>
      <c r="I7" s="78">
        <v>11</v>
      </c>
      <c r="J7" s="79">
        <f t="shared" si="0"/>
        <v>10</v>
      </c>
      <c r="K7" s="79">
        <f t="shared" si="1"/>
        <v>44</v>
      </c>
      <c r="L7" s="80">
        <f t="shared" si="2"/>
        <v>34</v>
      </c>
    </row>
    <row r="8" spans="1:12" ht="12" customHeight="1">
      <c r="A8" s="81">
        <v>6</v>
      </c>
      <c r="B8" s="96" t="s">
        <v>81</v>
      </c>
      <c r="C8" s="97" t="s">
        <v>93</v>
      </c>
      <c r="D8" s="76" t="s">
        <v>99</v>
      </c>
      <c r="E8" s="76" t="s">
        <v>20</v>
      </c>
      <c r="F8" s="78">
        <v>10</v>
      </c>
      <c r="G8" s="78">
        <v>12</v>
      </c>
      <c r="H8" s="78">
        <v>9</v>
      </c>
      <c r="I8" s="78">
        <v>9</v>
      </c>
      <c r="J8" s="79">
        <f t="shared" si="0"/>
        <v>9</v>
      </c>
      <c r="K8" s="79">
        <f t="shared" si="1"/>
        <v>40</v>
      </c>
      <c r="L8" s="80">
        <f t="shared" si="2"/>
        <v>31</v>
      </c>
    </row>
    <row r="9" spans="1:12" ht="12" customHeight="1">
      <c r="A9" s="81">
        <v>7</v>
      </c>
      <c r="B9" s="96" t="s">
        <v>81</v>
      </c>
      <c r="C9" s="97" t="s">
        <v>93</v>
      </c>
      <c r="D9" s="76" t="s">
        <v>128</v>
      </c>
      <c r="E9" s="76" t="s">
        <v>13</v>
      </c>
      <c r="F9" s="78">
        <v>6</v>
      </c>
      <c r="G9" s="78">
        <v>10</v>
      </c>
      <c r="H9" s="78">
        <v>0</v>
      </c>
      <c r="I9" s="78">
        <v>10</v>
      </c>
      <c r="J9" s="79">
        <f t="shared" si="0"/>
        <v>0</v>
      </c>
      <c r="K9" s="79">
        <f t="shared" si="1"/>
        <v>26</v>
      </c>
      <c r="L9" s="80">
        <f t="shared" si="2"/>
        <v>26</v>
      </c>
    </row>
    <row r="10" spans="1:12" ht="12" customHeight="1">
      <c r="A10" s="81">
        <v>8</v>
      </c>
      <c r="B10" s="96" t="s">
        <v>81</v>
      </c>
      <c r="C10" s="97" t="s">
        <v>93</v>
      </c>
      <c r="D10" s="76" t="s">
        <v>257</v>
      </c>
      <c r="E10" s="76" t="s">
        <v>16</v>
      </c>
      <c r="F10" s="78">
        <v>8</v>
      </c>
      <c r="G10" s="78">
        <v>9</v>
      </c>
      <c r="H10" s="78">
        <v>0</v>
      </c>
      <c r="I10" s="78">
        <v>7</v>
      </c>
      <c r="J10" s="79">
        <f t="shared" si="0"/>
        <v>0</v>
      </c>
      <c r="K10" s="79">
        <f t="shared" si="1"/>
        <v>24</v>
      </c>
      <c r="L10" s="80">
        <f t="shared" si="2"/>
        <v>24</v>
      </c>
    </row>
    <row r="11" spans="1:12" ht="12" customHeight="1">
      <c r="A11" s="81">
        <v>9</v>
      </c>
      <c r="B11" s="96" t="s">
        <v>81</v>
      </c>
      <c r="C11" s="97" t="s">
        <v>93</v>
      </c>
      <c r="D11" s="76" t="s">
        <v>260</v>
      </c>
      <c r="E11" s="76" t="s">
        <v>13</v>
      </c>
      <c r="F11" s="78">
        <v>7</v>
      </c>
      <c r="G11" s="78">
        <v>0</v>
      </c>
      <c r="H11" s="78">
        <v>11</v>
      </c>
      <c r="I11" s="78">
        <v>0</v>
      </c>
      <c r="J11" s="79">
        <f t="shared" si="0"/>
        <v>0</v>
      </c>
      <c r="K11" s="79">
        <f t="shared" si="1"/>
        <v>18</v>
      </c>
      <c r="L11" s="80">
        <f t="shared" si="2"/>
        <v>18</v>
      </c>
    </row>
    <row r="12" spans="1:12" ht="12" customHeight="1">
      <c r="A12" s="81">
        <v>10</v>
      </c>
      <c r="B12" s="96" t="s">
        <v>81</v>
      </c>
      <c r="C12" s="97" t="s">
        <v>93</v>
      </c>
      <c r="D12" s="76" t="s">
        <v>327</v>
      </c>
      <c r="E12" s="76" t="s">
        <v>20</v>
      </c>
      <c r="F12" s="78">
        <v>9</v>
      </c>
      <c r="G12" s="78">
        <v>0</v>
      </c>
      <c r="H12" s="78">
        <v>0</v>
      </c>
      <c r="I12" s="78">
        <v>8</v>
      </c>
      <c r="J12" s="79">
        <f t="shared" si="0"/>
        <v>0</v>
      </c>
      <c r="K12" s="79">
        <f t="shared" si="1"/>
        <v>17</v>
      </c>
      <c r="L12" s="80">
        <f t="shared" si="2"/>
        <v>17</v>
      </c>
    </row>
    <row r="13" spans="1:12" ht="12" customHeight="1">
      <c r="A13" s="81"/>
      <c r="B13" s="96"/>
      <c r="C13" s="97"/>
      <c r="D13" s="76"/>
      <c r="E13" s="76"/>
      <c r="F13" s="78"/>
      <c r="G13" s="78"/>
      <c r="H13" s="78"/>
      <c r="I13" s="78"/>
      <c r="J13" s="79"/>
      <c r="K13" s="79"/>
      <c r="L13" s="80"/>
    </row>
    <row r="14" spans="1:12" ht="12" customHeight="1">
      <c r="A14" s="81"/>
      <c r="B14" s="96"/>
      <c r="C14" s="97"/>
      <c r="D14" s="76"/>
      <c r="E14" s="76"/>
      <c r="F14" s="78"/>
      <c r="G14" s="78"/>
      <c r="H14" s="78"/>
      <c r="I14" s="78"/>
      <c r="J14" s="79"/>
      <c r="K14" s="79"/>
      <c r="L14" s="80"/>
    </row>
    <row r="15" spans="1:12" ht="12" customHeight="1">
      <c r="A15" s="137" t="s">
        <v>22</v>
      </c>
      <c r="B15" s="138" t="s">
        <v>81</v>
      </c>
      <c r="C15" s="139" t="s">
        <v>93</v>
      </c>
      <c r="D15" s="140" t="s">
        <v>152</v>
      </c>
      <c r="E15" s="140" t="s">
        <v>19</v>
      </c>
      <c r="F15" s="136">
        <v>0</v>
      </c>
      <c r="G15" s="136">
        <v>0</v>
      </c>
      <c r="H15" s="144">
        <v>15</v>
      </c>
      <c r="I15" s="136">
        <v>0</v>
      </c>
      <c r="J15" s="141">
        <f>MIN(F15,G15,H15,I15)</f>
        <v>0</v>
      </c>
      <c r="K15" s="141">
        <f>SUM(F15+G15+H15+I15)</f>
        <v>15</v>
      </c>
      <c r="L15" s="142">
        <f>SUM(F15+G15+H15+I15-J15)</f>
        <v>15</v>
      </c>
    </row>
    <row r="16" spans="1:12" ht="12" customHeight="1">
      <c r="A16" s="137" t="s">
        <v>22</v>
      </c>
      <c r="B16" s="138" t="s">
        <v>81</v>
      </c>
      <c r="C16" s="139" t="s">
        <v>93</v>
      </c>
      <c r="D16" s="140" t="s">
        <v>155</v>
      </c>
      <c r="E16" s="140" t="s">
        <v>20</v>
      </c>
      <c r="F16" s="136">
        <v>0</v>
      </c>
      <c r="G16" s="136">
        <v>0</v>
      </c>
      <c r="H16" s="136">
        <v>0</v>
      </c>
      <c r="I16" s="144">
        <v>15</v>
      </c>
      <c r="J16" s="141">
        <f>MIN(F16,G16,H16,I16)</f>
        <v>0</v>
      </c>
      <c r="K16" s="141">
        <f>SUM(F16+G16+H16+I16)</f>
        <v>15</v>
      </c>
      <c r="L16" s="142">
        <f>SUM(F16+G16+H16+I16-J16)</f>
        <v>15</v>
      </c>
    </row>
    <row r="17" spans="1:12" ht="12" customHeight="1">
      <c r="A17" s="137" t="s">
        <v>22</v>
      </c>
      <c r="B17" s="138" t="s">
        <v>81</v>
      </c>
      <c r="C17" s="139" t="s">
        <v>93</v>
      </c>
      <c r="D17" s="140" t="s">
        <v>329</v>
      </c>
      <c r="E17" s="140" t="s">
        <v>15</v>
      </c>
      <c r="F17" s="136">
        <v>0</v>
      </c>
      <c r="G17" s="136">
        <v>0</v>
      </c>
      <c r="H17" s="144">
        <v>7</v>
      </c>
      <c r="I17" s="136">
        <v>0</v>
      </c>
      <c r="J17" s="141">
        <f>MIN(F17,G17,H17,I17)</f>
        <v>0</v>
      </c>
      <c r="K17" s="141">
        <f>SUM(F17+G17+H17+I17)</f>
        <v>7</v>
      </c>
      <c r="L17" s="142">
        <f>SUM(F17+G17+H17+I17-J17)</f>
        <v>7</v>
      </c>
    </row>
    <row r="18" spans="1:12" ht="12" customHeight="1">
      <c r="A18" s="81"/>
      <c r="B18" s="96"/>
      <c r="C18" s="97"/>
      <c r="D18" s="76"/>
      <c r="E18" s="76"/>
      <c r="F18" s="78"/>
      <c r="G18" s="78"/>
      <c r="H18" s="78"/>
      <c r="I18" s="78"/>
      <c r="J18" s="79"/>
      <c r="K18" s="79"/>
      <c r="L18" s="80"/>
    </row>
    <row r="19" spans="1:12" ht="12" customHeight="1">
      <c r="A19" s="81"/>
      <c r="B19" s="96"/>
      <c r="C19" s="97"/>
      <c r="D19" s="76"/>
      <c r="E19" s="76"/>
      <c r="F19" s="78"/>
      <c r="G19" s="78"/>
      <c r="H19" s="78"/>
      <c r="I19" s="78"/>
      <c r="J19" s="79"/>
      <c r="K19" s="79"/>
      <c r="L19" s="80"/>
    </row>
    <row r="20" spans="1:12" ht="12" customHeight="1">
      <c r="A20" s="81"/>
      <c r="B20" s="76"/>
      <c r="C20" s="77"/>
      <c r="D20" s="98"/>
      <c r="E20" s="98"/>
      <c r="F20" s="78"/>
      <c r="G20" s="78"/>
      <c r="H20" s="78"/>
      <c r="I20" s="78"/>
      <c r="J20" s="79"/>
      <c r="K20" s="79"/>
      <c r="L20" s="80"/>
    </row>
    <row r="21" spans="1:12" ht="12" customHeight="1">
      <c r="A21" s="81">
        <v>1</v>
      </c>
      <c r="B21" s="76" t="s">
        <v>91</v>
      </c>
      <c r="C21" s="97" t="s">
        <v>93</v>
      </c>
      <c r="D21" s="76" t="s">
        <v>98</v>
      </c>
      <c r="E21" s="76" t="s">
        <v>13</v>
      </c>
      <c r="F21" s="78">
        <v>0</v>
      </c>
      <c r="G21" s="78">
        <v>20</v>
      </c>
      <c r="H21" s="78">
        <v>25</v>
      </c>
      <c r="I21" s="78">
        <v>20</v>
      </c>
      <c r="J21" s="79">
        <f aca="true" t="shared" si="3" ref="J21:J30">MIN(F21,G21,H21,I21)</f>
        <v>0</v>
      </c>
      <c r="K21" s="79">
        <f aca="true" t="shared" si="4" ref="K21:K30">SUM(F21+G21+H21+I21)</f>
        <v>65</v>
      </c>
      <c r="L21" s="80">
        <f aca="true" t="shared" si="5" ref="L21:L30">SUM(F21+G21+H21+I21-J21)</f>
        <v>65</v>
      </c>
    </row>
    <row r="22" spans="1:12" ht="12" customHeight="1">
      <c r="A22" s="8">
        <v>2</v>
      </c>
      <c r="B22" s="76" t="s">
        <v>91</v>
      </c>
      <c r="C22" s="97" t="s">
        <v>93</v>
      </c>
      <c r="D22" s="76" t="s">
        <v>96</v>
      </c>
      <c r="E22" s="76" t="s">
        <v>19</v>
      </c>
      <c r="F22" s="78">
        <v>20</v>
      </c>
      <c r="G22" s="78">
        <v>15</v>
      </c>
      <c r="H22" s="78">
        <v>20</v>
      </c>
      <c r="I22" s="78">
        <v>12</v>
      </c>
      <c r="J22" s="79">
        <f t="shared" si="3"/>
        <v>12</v>
      </c>
      <c r="K22" s="79">
        <f t="shared" si="4"/>
        <v>67</v>
      </c>
      <c r="L22" s="80">
        <f t="shared" si="5"/>
        <v>55</v>
      </c>
    </row>
    <row r="23" spans="1:12" ht="12" customHeight="1">
      <c r="A23" s="8">
        <v>3</v>
      </c>
      <c r="B23" s="76" t="s">
        <v>91</v>
      </c>
      <c r="C23" s="97" t="s">
        <v>93</v>
      </c>
      <c r="D23" s="76" t="s">
        <v>97</v>
      </c>
      <c r="E23" s="76" t="s">
        <v>13</v>
      </c>
      <c r="F23" s="78">
        <v>0</v>
      </c>
      <c r="G23" s="78">
        <v>25</v>
      </c>
      <c r="H23" s="78">
        <v>0</v>
      </c>
      <c r="I23" s="78">
        <v>25</v>
      </c>
      <c r="J23" s="79">
        <f t="shared" si="3"/>
        <v>0</v>
      </c>
      <c r="K23" s="79">
        <f t="shared" si="4"/>
        <v>50</v>
      </c>
      <c r="L23" s="80">
        <f t="shared" si="5"/>
        <v>50</v>
      </c>
    </row>
    <row r="24" spans="1:12" ht="12" customHeight="1">
      <c r="A24" s="81">
        <v>4</v>
      </c>
      <c r="B24" s="76" t="s">
        <v>91</v>
      </c>
      <c r="C24" s="97" t="s">
        <v>93</v>
      </c>
      <c r="D24" s="82" t="s">
        <v>153</v>
      </c>
      <c r="E24" s="82" t="s">
        <v>13</v>
      </c>
      <c r="F24" s="78">
        <v>0</v>
      </c>
      <c r="G24" s="78">
        <v>10</v>
      </c>
      <c r="H24" s="78">
        <v>12</v>
      </c>
      <c r="I24" s="78">
        <v>15</v>
      </c>
      <c r="J24" s="79">
        <f t="shared" si="3"/>
        <v>0</v>
      </c>
      <c r="K24" s="79">
        <f t="shared" si="4"/>
        <v>37</v>
      </c>
      <c r="L24" s="80">
        <f t="shared" si="5"/>
        <v>37</v>
      </c>
    </row>
    <row r="25" spans="1:12" ht="12" customHeight="1">
      <c r="A25" s="179">
        <v>4</v>
      </c>
      <c r="B25" s="76" t="s">
        <v>91</v>
      </c>
      <c r="C25" s="97" t="s">
        <v>93</v>
      </c>
      <c r="D25" s="76" t="s">
        <v>206</v>
      </c>
      <c r="E25" s="76" t="s">
        <v>20</v>
      </c>
      <c r="F25" s="78">
        <v>0</v>
      </c>
      <c r="G25" s="78">
        <v>11</v>
      </c>
      <c r="H25" s="78">
        <v>15</v>
      </c>
      <c r="I25" s="78">
        <v>11</v>
      </c>
      <c r="J25" s="79">
        <f t="shared" si="3"/>
        <v>0</v>
      </c>
      <c r="K25" s="79">
        <f t="shared" si="4"/>
        <v>37</v>
      </c>
      <c r="L25" s="80">
        <f t="shared" si="5"/>
        <v>37</v>
      </c>
    </row>
    <row r="26" spans="1:12" ht="12" customHeight="1">
      <c r="A26" s="81">
        <v>6</v>
      </c>
      <c r="B26" s="76" t="s">
        <v>91</v>
      </c>
      <c r="C26" s="97" t="s">
        <v>93</v>
      </c>
      <c r="D26" s="158" t="s">
        <v>125</v>
      </c>
      <c r="E26" s="158" t="s">
        <v>23</v>
      </c>
      <c r="F26" s="78">
        <v>25</v>
      </c>
      <c r="G26" s="78">
        <v>0</v>
      </c>
      <c r="H26" s="78">
        <v>0</v>
      </c>
      <c r="I26" s="78">
        <v>9</v>
      </c>
      <c r="J26" s="79">
        <f t="shared" si="3"/>
        <v>0</v>
      </c>
      <c r="K26" s="79">
        <f t="shared" si="4"/>
        <v>34</v>
      </c>
      <c r="L26" s="80">
        <f t="shared" si="5"/>
        <v>34</v>
      </c>
    </row>
    <row r="27" spans="1:12" ht="12" customHeight="1">
      <c r="A27" s="81">
        <v>7</v>
      </c>
      <c r="B27" s="76" t="s">
        <v>91</v>
      </c>
      <c r="C27" s="97" t="s">
        <v>93</v>
      </c>
      <c r="D27" s="10" t="s">
        <v>126</v>
      </c>
      <c r="E27" s="99" t="s">
        <v>23</v>
      </c>
      <c r="F27" s="78">
        <v>0</v>
      </c>
      <c r="G27" s="78">
        <v>12</v>
      </c>
      <c r="H27" s="78">
        <v>10</v>
      </c>
      <c r="I27" s="78">
        <v>10</v>
      </c>
      <c r="J27" s="79">
        <f t="shared" si="3"/>
        <v>0</v>
      </c>
      <c r="K27" s="79">
        <f t="shared" si="4"/>
        <v>32</v>
      </c>
      <c r="L27" s="80">
        <f t="shared" si="5"/>
        <v>32</v>
      </c>
    </row>
    <row r="28" spans="1:12" ht="12" customHeight="1">
      <c r="A28" s="81">
        <v>8</v>
      </c>
      <c r="B28" s="76" t="s">
        <v>91</v>
      </c>
      <c r="C28" s="97" t="s">
        <v>93</v>
      </c>
      <c r="D28" s="82" t="s">
        <v>124</v>
      </c>
      <c r="E28" s="82" t="s">
        <v>23</v>
      </c>
      <c r="F28" s="78">
        <v>11</v>
      </c>
      <c r="G28" s="78">
        <v>0</v>
      </c>
      <c r="H28" s="78">
        <v>11</v>
      </c>
      <c r="I28" s="78">
        <v>8</v>
      </c>
      <c r="J28" s="79">
        <f t="shared" si="3"/>
        <v>0</v>
      </c>
      <c r="K28" s="79">
        <f t="shared" si="4"/>
        <v>30</v>
      </c>
      <c r="L28" s="80">
        <f t="shared" si="5"/>
        <v>30</v>
      </c>
    </row>
    <row r="29" spans="1:12" ht="12" customHeight="1">
      <c r="A29" s="81">
        <v>9</v>
      </c>
      <c r="B29" s="76" t="s">
        <v>91</v>
      </c>
      <c r="C29" s="97" t="s">
        <v>93</v>
      </c>
      <c r="D29" s="76" t="s">
        <v>328</v>
      </c>
      <c r="E29" s="76" t="s">
        <v>19</v>
      </c>
      <c r="F29" s="78">
        <v>15</v>
      </c>
      <c r="G29" s="78">
        <v>0</v>
      </c>
      <c r="H29" s="78">
        <v>9</v>
      </c>
      <c r="I29" s="78">
        <v>0</v>
      </c>
      <c r="J29" s="79">
        <f t="shared" si="3"/>
        <v>0</v>
      </c>
      <c r="K29" s="79">
        <f t="shared" si="4"/>
        <v>24</v>
      </c>
      <c r="L29" s="80">
        <f t="shared" si="5"/>
        <v>24</v>
      </c>
    </row>
    <row r="30" spans="1:12" ht="12" customHeight="1">
      <c r="A30" s="81">
        <v>10</v>
      </c>
      <c r="B30" s="76" t="s">
        <v>91</v>
      </c>
      <c r="C30" s="97" t="s">
        <v>93</v>
      </c>
      <c r="D30" s="76" t="s">
        <v>154</v>
      </c>
      <c r="E30" s="76" t="s">
        <v>19</v>
      </c>
      <c r="F30" s="78">
        <v>12</v>
      </c>
      <c r="G30" s="78">
        <v>0</v>
      </c>
      <c r="H30" s="78">
        <v>8</v>
      </c>
      <c r="I30" s="78">
        <v>0</v>
      </c>
      <c r="J30" s="79">
        <f t="shared" si="3"/>
        <v>0</v>
      </c>
      <c r="K30" s="79">
        <f t="shared" si="4"/>
        <v>20</v>
      </c>
      <c r="L30" s="80">
        <f t="shared" si="5"/>
        <v>20</v>
      </c>
    </row>
    <row r="31" spans="1:12" ht="12" customHeight="1">
      <c r="A31" s="81"/>
      <c r="B31" s="76"/>
      <c r="C31" s="97"/>
      <c r="D31" s="98"/>
      <c r="E31" s="98"/>
      <c r="F31" s="78"/>
      <c r="G31" s="78"/>
      <c r="H31" s="78"/>
      <c r="I31" s="78"/>
      <c r="J31" s="79"/>
      <c r="K31" s="79"/>
      <c r="L31" s="80"/>
    </row>
    <row r="32" spans="1:12" ht="12" customHeight="1">
      <c r="A32" s="83"/>
      <c r="B32" s="82"/>
      <c r="C32" s="106"/>
      <c r="D32" s="82"/>
      <c r="E32" s="82"/>
      <c r="F32" s="89"/>
      <c r="G32" s="89"/>
      <c r="H32" s="89"/>
      <c r="I32" s="89"/>
      <c r="J32" s="61"/>
      <c r="K32" s="61"/>
      <c r="L32" s="62"/>
    </row>
    <row r="33" spans="1:12" ht="12" customHeight="1" thickBot="1">
      <c r="A33" s="42"/>
      <c r="B33" s="12"/>
      <c r="C33" s="13"/>
      <c r="D33" s="12"/>
      <c r="E33" s="12"/>
      <c r="F33" s="13"/>
      <c r="G33" s="13"/>
      <c r="H33" s="13"/>
      <c r="I33" s="13"/>
      <c r="J33" s="18"/>
      <c r="K33" s="18"/>
      <c r="L33" s="19"/>
    </row>
    <row r="34" spans="1:12" ht="12">
      <c r="A34"/>
      <c r="C34"/>
      <c r="F34"/>
      <c r="G34"/>
      <c r="H34"/>
      <c r="L34"/>
    </row>
    <row r="35" spans="1:12" ht="12">
      <c r="A35"/>
      <c r="C35"/>
      <c r="F35"/>
      <c r="G35"/>
      <c r="H35"/>
      <c r="L35"/>
    </row>
    <row r="36" spans="1:12" ht="12">
      <c r="A36"/>
      <c r="C36"/>
      <c r="F36"/>
      <c r="G36"/>
      <c r="H36"/>
      <c r="L36"/>
    </row>
    <row r="37" spans="1:12" ht="12">
      <c r="A37"/>
      <c r="C37"/>
      <c r="F37"/>
      <c r="G37"/>
      <c r="H37"/>
      <c r="L37"/>
    </row>
    <row r="38" spans="1:12" ht="12">
      <c r="A38"/>
      <c r="C38"/>
      <c r="F38"/>
      <c r="G38"/>
      <c r="H38"/>
      <c r="L38"/>
    </row>
    <row r="39" spans="1:12" ht="12">
      <c r="A39"/>
      <c r="C39"/>
      <c r="F39"/>
      <c r="G39"/>
      <c r="H39"/>
      <c r="L39"/>
    </row>
    <row r="40" spans="1:12" ht="12">
      <c r="A40"/>
      <c r="C40"/>
      <c r="F40"/>
      <c r="G40"/>
      <c r="H40"/>
      <c r="L40"/>
    </row>
    <row r="41" spans="1:12" ht="12">
      <c r="A41"/>
      <c r="C41"/>
      <c r="F41"/>
      <c r="G41"/>
      <c r="H41"/>
      <c r="L41"/>
    </row>
    <row r="42" spans="1:12" ht="12">
      <c r="A42"/>
      <c r="C42"/>
      <c r="F42"/>
      <c r="G42"/>
      <c r="H42"/>
      <c r="L42"/>
    </row>
    <row r="43" spans="1:12" ht="12">
      <c r="A43"/>
      <c r="C43"/>
      <c r="F43"/>
      <c r="G43"/>
      <c r="H43"/>
      <c r="L43"/>
    </row>
    <row r="44" spans="1:12" ht="12">
      <c r="A44"/>
      <c r="C44"/>
      <c r="F44"/>
      <c r="G44"/>
      <c r="H44"/>
      <c r="L44"/>
    </row>
    <row r="45" spans="1:12" ht="12">
      <c r="A45"/>
      <c r="C45"/>
      <c r="F45"/>
      <c r="G45"/>
      <c r="H45"/>
      <c r="L45"/>
    </row>
    <row r="46" spans="1:12" ht="12">
      <c r="A46"/>
      <c r="C46"/>
      <c r="F46"/>
      <c r="G46"/>
      <c r="H46"/>
      <c r="L46"/>
    </row>
    <row r="47" spans="1:12" ht="12">
      <c r="A47"/>
      <c r="C47"/>
      <c r="F47"/>
      <c r="G47"/>
      <c r="H47"/>
      <c r="L47"/>
    </row>
    <row r="48" spans="1:12" ht="12">
      <c r="A48"/>
      <c r="C48"/>
      <c r="F48"/>
      <c r="G48"/>
      <c r="H48"/>
      <c r="L48"/>
    </row>
    <row r="49" spans="1:12" ht="12">
      <c r="A49"/>
      <c r="C49"/>
      <c r="F49"/>
      <c r="G49"/>
      <c r="H49"/>
      <c r="L49"/>
    </row>
    <row r="50" spans="1:12" ht="12">
      <c r="A50"/>
      <c r="C50"/>
      <c r="F50"/>
      <c r="G50"/>
      <c r="H50"/>
      <c r="L50"/>
    </row>
    <row r="51" spans="1:12" ht="12">
      <c r="A51"/>
      <c r="C51"/>
      <c r="F51"/>
      <c r="G51"/>
      <c r="H51"/>
      <c r="L51"/>
    </row>
    <row r="52" spans="1:12" ht="12">
      <c r="A52"/>
      <c r="C52"/>
      <c r="F52"/>
      <c r="G52"/>
      <c r="H52"/>
      <c r="L52"/>
    </row>
    <row r="53" spans="1:12" ht="12">
      <c r="A53"/>
      <c r="C53"/>
      <c r="F53"/>
      <c r="G53"/>
      <c r="H53"/>
      <c r="L53"/>
    </row>
    <row r="54" spans="1:12" ht="12">
      <c r="A54"/>
      <c r="C54"/>
      <c r="F54"/>
      <c r="G54"/>
      <c r="H54"/>
      <c r="L54"/>
    </row>
    <row r="55" spans="1:12" ht="12">
      <c r="A55"/>
      <c r="C55"/>
      <c r="F55"/>
      <c r="G55"/>
      <c r="H55"/>
      <c r="L55"/>
    </row>
    <row r="56" spans="1:12" ht="12">
      <c r="A56"/>
      <c r="C56"/>
      <c r="F56"/>
      <c r="G56"/>
      <c r="H56"/>
      <c r="L56"/>
    </row>
    <row r="57" spans="1:12" ht="12">
      <c r="A57"/>
      <c r="C57"/>
      <c r="F57"/>
      <c r="G57"/>
      <c r="H57"/>
      <c r="L57"/>
    </row>
    <row r="58" spans="1:12" ht="12">
      <c r="A58"/>
      <c r="C58"/>
      <c r="F58"/>
      <c r="G58"/>
      <c r="H58"/>
      <c r="L58"/>
    </row>
    <row r="59" spans="1:12" ht="12">
      <c r="A59"/>
      <c r="C59"/>
      <c r="F59"/>
      <c r="G59"/>
      <c r="H59"/>
      <c r="L59"/>
    </row>
    <row r="60" spans="1:12" ht="12">
      <c r="A60"/>
      <c r="C60"/>
      <c r="F60"/>
      <c r="G60"/>
      <c r="H60"/>
      <c r="L60"/>
    </row>
    <row r="61" spans="1:12" ht="12">
      <c r="A61"/>
      <c r="C61"/>
      <c r="F61"/>
      <c r="G61"/>
      <c r="H61"/>
      <c r="L61"/>
    </row>
    <row r="62" spans="1:12" ht="12">
      <c r="A62"/>
      <c r="C62"/>
      <c r="F62"/>
      <c r="G62"/>
      <c r="H62"/>
      <c r="L62"/>
    </row>
    <row r="63" spans="1:12" ht="12">
      <c r="A63"/>
      <c r="C63"/>
      <c r="F63"/>
      <c r="G63"/>
      <c r="H63"/>
      <c r="L63"/>
    </row>
    <row r="64" spans="1:12" ht="12">
      <c r="A64"/>
      <c r="C64"/>
      <c r="F64"/>
      <c r="G64"/>
      <c r="H64"/>
      <c r="L64"/>
    </row>
    <row r="65" spans="1:12" ht="12">
      <c r="A65"/>
      <c r="C65"/>
      <c r="F65"/>
      <c r="G65"/>
      <c r="H65"/>
      <c r="L65"/>
    </row>
    <row r="66" spans="1:12" ht="12">
      <c r="A66"/>
      <c r="C66"/>
      <c r="F66"/>
      <c r="G66"/>
      <c r="H66"/>
      <c r="L66"/>
    </row>
    <row r="67" spans="1:12" ht="12">
      <c r="A67"/>
      <c r="C67"/>
      <c r="F67"/>
      <c r="G67"/>
      <c r="H67"/>
      <c r="L67"/>
    </row>
    <row r="68" spans="1:12" ht="12">
      <c r="A68"/>
      <c r="C68"/>
      <c r="F68"/>
      <c r="G68"/>
      <c r="H68"/>
      <c r="L68"/>
    </row>
    <row r="69" spans="1:12" ht="12">
      <c r="A69"/>
      <c r="C69"/>
      <c r="F69"/>
      <c r="G69"/>
      <c r="H69"/>
      <c r="L69"/>
    </row>
    <row r="70" spans="1:12" ht="12">
      <c r="A70"/>
      <c r="C70"/>
      <c r="F70"/>
      <c r="G70"/>
      <c r="H70"/>
      <c r="L70"/>
    </row>
    <row r="71" spans="1:12" ht="12">
      <c r="A71"/>
      <c r="C71"/>
      <c r="F71"/>
      <c r="G71"/>
      <c r="H71"/>
      <c r="L71"/>
    </row>
    <row r="72" spans="1:12" ht="12">
      <c r="A72"/>
      <c r="C72"/>
      <c r="F72"/>
      <c r="G72"/>
      <c r="H72"/>
      <c r="L72"/>
    </row>
    <row r="73" spans="1:12" ht="12">
      <c r="A73"/>
      <c r="C73"/>
      <c r="F73"/>
      <c r="G73"/>
      <c r="H73"/>
      <c r="L73"/>
    </row>
    <row r="74" spans="1:12" ht="12">
      <c r="A74"/>
      <c r="C74"/>
      <c r="F74"/>
      <c r="G74"/>
      <c r="H74"/>
      <c r="L74"/>
    </row>
    <row r="75" spans="1:12" ht="12">
      <c r="A75"/>
      <c r="C75"/>
      <c r="F75"/>
      <c r="G75"/>
      <c r="H75"/>
      <c r="L75"/>
    </row>
    <row r="76" spans="1:12" ht="12">
      <c r="A76"/>
      <c r="C76"/>
      <c r="F76"/>
      <c r="G76"/>
      <c r="H76"/>
      <c r="L76"/>
    </row>
    <row r="77" spans="1:12" ht="12">
      <c r="A77"/>
      <c r="C77"/>
      <c r="F77"/>
      <c r="G77"/>
      <c r="H77"/>
      <c r="L77"/>
    </row>
    <row r="78" spans="1:12" ht="12">
      <c r="A78"/>
      <c r="C78"/>
      <c r="F78"/>
      <c r="G78"/>
      <c r="H78"/>
      <c r="L78"/>
    </row>
    <row r="79" spans="1:12" ht="12">
      <c r="A79"/>
      <c r="C79"/>
      <c r="F79"/>
      <c r="G79"/>
      <c r="H79"/>
      <c r="L79"/>
    </row>
    <row r="80" spans="1:12" ht="12">
      <c r="A80"/>
      <c r="C80"/>
      <c r="F80"/>
      <c r="G80"/>
      <c r="H80"/>
      <c r="L80"/>
    </row>
    <row r="81" spans="1:12" ht="12">
      <c r="A81"/>
      <c r="C81"/>
      <c r="F81"/>
      <c r="G81"/>
      <c r="H81"/>
      <c r="L81"/>
    </row>
    <row r="82" spans="1:12" ht="12">
      <c r="A82"/>
      <c r="C82"/>
      <c r="F82"/>
      <c r="G82"/>
      <c r="H82"/>
      <c r="L82"/>
    </row>
    <row r="83" spans="1:12" ht="12">
      <c r="A83"/>
      <c r="C83"/>
      <c r="F83"/>
      <c r="G83"/>
      <c r="H83"/>
      <c r="L83"/>
    </row>
    <row r="84" spans="1:12" ht="12.75" customHeight="1">
      <c r="A84"/>
      <c r="C84"/>
      <c r="F84"/>
      <c r="G84"/>
      <c r="H84"/>
      <c r="L84"/>
    </row>
    <row r="85" spans="1:12" ht="12">
      <c r="A85"/>
      <c r="C85"/>
      <c r="F85"/>
      <c r="G85"/>
      <c r="H85"/>
      <c r="L85"/>
    </row>
    <row r="86" spans="1:12" ht="12">
      <c r="A86"/>
      <c r="C86"/>
      <c r="F86"/>
      <c r="G86"/>
      <c r="H86"/>
      <c r="L86"/>
    </row>
    <row r="87" spans="1:12" ht="12">
      <c r="A87"/>
      <c r="C87"/>
      <c r="F87"/>
      <c r="G87"/>
      <c r="H87"/>
      <c r="L87"/>
    </row>
    <row r="88" spans="1:12" ht="12">
      <c r="A88"/>
      <c r="C88"/>
      <c r="F88"/>
      <c r="G88"/>
      <c r="H88"/>
      <c r="L88"/>
    </row>
    <row r="89" spans="1:12" ht="12">
      <c r="A89"/>
      <c r="C89"/>
      <c r="F89"/>
      <c r="G89"/>
      <c r="H89"/>
      <c r="L89"/>
    </row>
    <row r="90" spans="1:12" ht="12">
      <c r="A90"/>
      <c r="C90"/>
      <c r="F90"/>
      <c r="G90"/>
      <c r="H90"/>
      <c r="L90"/>
    </row>
    <row r="91" spans="1:12" ht="12">
      <c r="A91"/>
      <c r="C91"/>
      <c r="F91"/>
      <c r="G91"/>
      <c r="H91"/>
      <c r="L91"/>
    </row>
    <row r="92" spans="1:12" ht="12">
      <c r="A92"/>
      <c r="C92"/>
      <c r="F92"/>
      <c r="G92"/>
      <c r="H92"/>
      <c r="L92"/>
    </row>
    <row r="93" spans="1:12" ht="12">
      <c r="A93"/>
      <c r="C93"/>
      <c r="F93"/>
      <c r="G93"/>
      <c r="H93"/>
      <c r="L93"/>
    </row>
    <row r="94" spans="1:12" ht="12">
      <c r="A94"/>
      <c r="C94"/>
      <c r="F94"/>
      <c r="G94"/>
      <c r="H94"/>
      <c r="L94"/>
    </row>
    <row r="95" spans="1:12" ht="12">
      <c r="A95"/>
      <c r="C95"/>
      <c r="F95"/>
      <c r="G95"/>
      <c r="H95"/>
      <c r="L95"/>
    </row>
    <row r="96" spans="1:12" ht="12">
      <c r="A96"/>
      <c r="C96"/>
      <c r="F96"/>
      <c r="G96"/>
      <c r="H96"/>
      <c r="L96"/>
    </row>
    <row r="97" spans="1:12" ht="12">
      <c r="A97"/>
      <c r="C97"/>
      <c r="F97"/>
      <c r="G97"/>
      <c r="H97"/>
      <c r="L97"/>
    </row>
    <row r="98" spans="1:12" ht="12">
      <c r="A98"/>
      <c r="C98"/>
      <c r="F98"/>
      <c r="G98"/>
      <c r="H98"/>
      <c r="L98"/>
    </row>
    <row r="99" spans="1:12" ht="12">
      <c r="A99"/>
      <c r="C99"/>
      <c r="F99"/>
      <c r="G99"/>
      <c r="H99"/>
      <c r="L99"/>
    </row>
    <row r="100" spans="1:12" ht="12">
      <c r="A100"/>
      <c r="C100"/>
      <c r="F100"/>
      <c r="G100"/>
      <c r="H100"/>
      <c r="L100"/>
    </row>
    <row r="101" spans="1:12" ht="12">
      <c r="A101"/>
      <c r="C101"/>
      <c r="F101"/>
      <c r="G101"/>
      <c r="H101"/>
      <c r="L101"/>
    </row>
    <row r="102" spans="1:12" ht="12">
      <c r="A102"/>
      <c r="C102"/>
      <c r="F102"/>
      <c r="G102"/>
      <c r="H102"/>
      <c r="L102"/>
    </row>
    <row r="103" spans="1:12" ht="12">
      <c r="A103"/>
      <c r="C103"/>
      <c r="F103"/>
      <c r="G103"/>
      <c r="H103"/>
      <c r="L103"/>
    </row>
    <row r="104" spans="1:12" ht="12">
      <c r="A104"/>
      <c r="C104"/>
      <c r="F104"/>
      <c r="G104"/>
      <c r="H104"/>
      <c r="L104"/>
    </row>
    <row r="105" spans="1:12" ht="12">
      <c r="A105"/>
      <c r="C105"/>
      <c r="F105"/>
      <c r="G105"/>
      <c r="H105"/>
      <c r="L105"/>
    </row>
    <row r="106" spans="1:12" ht="12">
      <c r="A106"/>
      <c r="C106"/>
      <c r="F106"/>
      <c r="G106"/>
      <c r="H106"/>
      <c r="L106"/>
    </row>
    <row r="107" spans="1:12" ht="12">
      <c r="A107"/>
      <c r="C107"/>
      <c r="F107"/>
      <c r="G107"/>
      <c r="H107"/>
      <c r="L107"/>
    </row>
    <row r="108" spans="1:12" ht="12">
      <c r="A108"/>
      <c r="C108"/>
      <c r="F108"/>
      <c r="G108"/>
      <c r="H108"/>
      <c r="L108"/>
    </row>
    <row r="109" spans="1:12" ht="12">
      <c r="A109"/>
      <c r="C109"/>
      <c r="F109"/>
      <c r="G109"/>
      <c r="H109"/>
      <c r="L109"/>
    </row>
    <row r="110" spans="1:12" ht="12">
      <c r="A110"/>
      <c r="C110"/>
      <c r="F110"/>
      <c r="G110"/>
      <c r="H110"/>
      <c r="L110"/>
    </row>
    <row r="111" spans="1:12" ht="12">
      <c r="A111"/>
      <c r="C111"/>
      <c r="F111"/>
      <c r="G111"/>
      <c r="H111"/>
      <c r="L111"/>
    </row>
    <row r="112" spans="1:12" ht="12">
      <c r="A112"/>
      <c r="C112"/>
      <c r="F112"/>
      <c r="G112"/>
      <c r="H112"/>
      <c r="L112"/>
    </row>
    <row r="113" spans="1:12" ht="12">
      <c r="A113"/>
      <c r="C113"/>
      <c r="F113"/>
      <c r="G113"/>
      <c r="H113"/>
      <c r="L113"/>
    </row>
    <row r="114" spans="1:12" ht="12">
      <c r="A114"/>
      <c r="C114"/>
      <c r="F114"/>
      <c r="G114"/>
      <c r="H114"/>
      <c r="L114"/>
    </row>
    <row r="115" spans="1:12" ht="12">
      <c r="A115"/>
      <c r="C115"/>
      <c r="F115"/>
      <c r="G115"/>
      <c r="H115"/>
      <c r="L115"/>
    </row>
    <row r="116" spans="1:12" ht="12">
      <c r="A116"/>
      <c r="C116"/>
      <c r="F116"/>
      <c r="G116"/>
      <c r="H116"/>
      <c r="L116"/>
    </row>
    <row r="117" spans="1:12" ht="12">
      <c r="A117"/>
      <c r="C117"/>
      <c r="F117"/>
      <c r="G117"/>
      <c r="H117"/>
      <c r="L117"/>
    </row>
    <row r="118" spans="1:12" ht="12">
      <c r="A118"/>
      <c r="C118"/>
      <c r="F118"/>
      <c r="G118"/>
      <c r="H118"/>
      <c r="L118"/>
    </row>
    <row r="119" spans="1:12" ht="12">
      <c r="A119"/>
      <c r="C119"/>
      <c r="F119"/>
      <c r="G119"/>
      <c r="H119"/>
      <c r="L119"/>
    </row>
    <row r="120" spans="1:12" ht="12">
      <c r="A120"/>
      <c r="C120"/>
      <c r="F120"/>
      <c r="G120"/>
      <c r="H120"/>
      <c r="L120"/>
    </row>
    <row r="121" spans="1:12" ht="12">
      <c r="A121"/>
      <c r="C121"/>
      <c r="F121"/>
      <c r="G121"/>
      <c r="H121"/>
      <c r="L121"/>
    </row>
    <row r="122" spans="1:12" ht="12">
      <c r="A122"/>
      <c r="C122"/>
      <c r="F122"/>
      <c r="G122"/>
      <c r="H122"/>
      <c r="L122"/>
    </row>
    <row r="123" spans="1:12" ht="12">
      <c r="A123"/>
      <c r="C123"/>
      <c r="F123"/>
      <c r="G123"/>
      <c r="H123"/>
      <c r="L123"/>
    </row>
    <row r="124" spans="1:12" ht="12">
      <c r="A124"/>
      <c r="C124"/>
      <c r="F124"/>
      <c r="G124"/>
      <c r="H124"/>
      <c r="L124"/>
    </row>
    <row r="125" spans="1:12" ht="12">
      <c r="A125"/>
      <c r="C125"/>
      <c r="F125"/>
      <c r="G125"/>
      <c r="H125"/>
      <c r="L125"/>
    </row>
    <row r="126" spans="1:12" ht="12">
      <c r="A126"/>
      <c r="C126"/>
      <c r="F126"/>
      <c r="G126"/>
      <c r="H126"/>
      <c r="L126"/>
    </row>
    <row r="127" spans="1:12" ht="12">
      <c r="A127"/>
      <c r="C127"/>
      <c r="F127"/>
      <c r="G127"/>
      <c r="H127"/>
      <c r="L127"/>
    </row>
    <row r="128" spans="1:12" ht="12">
      <c r="A128"/>
      <c r="C128"/>
      <c r="F128"/>
      <c r="G128"/>
      <c r="H128"/>
      <c r="L128"/>
    </row>
    <row r="129" spans="1:12" ht="12">
      <c r="A129"/>
      <c r="C129"/>
      <c r="F129"/>
      <c r="G129"/>
      <c r="H129"/>
      <c r="L129"/>
    </row>
    <row r="130" spans="1:12" ht="12">
      <c r="A130"/>
      <c r="C130"/>
      <c r="F130"/>
      <c r="G130"/>
      <c r="H130"/>
      <c r="L130"/>
    </row>
    <row r="131" spans="1:12" ht="12">
      <c r="A131"/>
      <c r="C131"/>
      <c r="F131"/>
      <c r="G131"/>
      <c r="H131"/>
      <c r="L131"/>
    </row>
    <row r="132" spans="1:12" ht="12">
      <c r="A132"/>
      <c r="C132"/>
      <c r="F132"/>
      <c r="G132"/>
      <c r="H132"/>
      <c r="L132"/>
    </row>
    <row r="133" spans="1:12" ht="12">
      <c r="A133"/>
      <c r="C133"/>
      <c r="F133"/>
      <c r="G133"/>
      <c r="H133"/>
      <c r="L133"/>
    </row>
    <row r="134" spans="1:12" ht="12">
      <c r="A134"/>
      <c r="C134"/>
      <c r="F134"/>
      <c r="G134"/>
      <c r="H134"/>
      <c r="L134"/>
    </row>
    <row r="135" spans="1:12" ht="12">
      <c r="A135"/>
      <c r="C135"/>
      <c r="F135"/>
      <c r="G135"/>
      <c r="H135"/>
      <c r="L135"/>
    </row>
    <row r="136" spans="1:12" ht="12">
      <c r="A136"/>
      <c r="C136"/>
      <c r="F136"/>
      <c r="G136"/>
      <c r="H136"/>
      <c r="L136"/>
    </row>
    <row r="137" spans="1:12" ht="12">
      <c r="A137"/>
      <c r="C137"/>
      <c r="F137"/>
      <c r="G137"/>
      <c r="H137"/>
      <c r="L137"/>
    </row>
    <row r="138" spans="1:12" ht="12">
      <c r="A138"/>
      <c r="C138"/>
      <c r="F138"/>
      <c r="G138"/>
      <c r="H138"/>
      <c r="L138"/>
    </row>
    <row r="139" spans="1:12" ht="12">
      <c r="A139"/>
      <c r="C139"/>
      <c r="F139"/>
      <c r="G139"/>
      <c r="H139"/>
      <c r="L139"/>
    </row>
    <row r="140" spans="1:12" ht="12">
      <c r="A140"/>
      <c r="C140"/>
      <c r="F140"/>
      <c r="G140"/>
      <c r="H140"/>
      <c r="L140"/>
    </row>
    <row r="141" spans="1:12" ht="12">
      <c r="A141"/>
      <c r="C141"/>
      <c r="F141"/>
      <c r="G141"/>
      <c r="H141"/>
      <c r="L141"/>
    </row>
    <row r="142" spans="1:12" ht="12">
      <c r="A142"/>
      <c r="C142"/>
      <c r="F142"/>
      <c r="G142"/>
      <c r="H142"/>
      <c r="L142"/>
    </row>
    <row r="143" spans="1:12" ht="12">
      <c r="A143"/>
      <c r="C143"/>
      <c r="F143"/>
      <c r="G143"/>
      <c r="H143"/>
      <c r="L143"/>
    </row>
    <row r="144" spans="1:12" ht="12">
      <c r="A144"/>
      <c r="C144"/>
      <c r="F144"/>
      <c r="G144"/>
      <c r="H144"/>
      <c r="L144"/>
    </row>
    <row r="145" spans="1:12" ht="12">
      <c r="A145"/>
      <c r="C145"/>
      <c r="F145"/>
      <c r="G145"/>
      <c r="H145"/>
      <c r="L145"/>
    </row>
    <row r="146" spans="1:12" ht="12">
      <c r="A146"/>
      <c r="C146"/>
      <c r="F146"/>
      <c r="G146"/>
      <c r="H146"/>
      <c r="L146"/>
    </row>
    <row r="147" spans="1:12" ht="12">
      <c r="A147"/>
      <c r="C147"/>
      <c r="F147"/>
      <c r="G147"/>
      <c r="H147"/>
      <c r="L147"/>
    </row>
    <row r="148" spans="1:12" ht="12">
      <c r="A148"/>
      <c r="C148"/>
      <c r="F148"/>
      <c r="G148"/>
      <c r="H148"/>
      <c r="L148"/>
    </row>
    <row r="149" spans="1:12" ht="12">
      <c r="A149"/>
      <c r="C149"/>
      <c r="F149"/>
      <c r="G149"/>
      <c r="H149"/>
      <c r="L149"/>
    </row>
    <row r="150" spans="1:12" ht="12">
      <c r="A150"/>
      <c r="C150"/>
      <c r="F150"/>
      <c r="G150"/>
      <c r="H150"/>
      <c r="L150"/>
    </row>
    <row r="151" spans="1:12" ht="12">
      <c r="A151"/>
      <c r="C151"/>
      <c r="F151"/>
      <c r="G151"/>
      <c r="H151"/>
      <c r="L151"/>
    </row>
    <row r="152" spans="1:12" ht="12">
      <c r="A152"/>
      <c r="C152"/>
      <c r="F152"/>
      <c r="G152"/>
      <c r="H152"/>
      <c r="L152"/>
    </row>
    <row r="153" spans="1:12" ht="12">
      <c r="A153"/>
      <c r="C153"/>
      <c r="F153"/>
      <c r="G153"/>
      <c r="H153"/>
      <c r="L153"/>
    </row>
    <row r="154" spans="1:12" ht="12">
      <c r="A154"/>
      <c r="C154"/>
      <c r="F154"/>
      <c r="G154"/>
      <c r="H154"/>
      <c r="L154"/>
    </row>
    <row r="155" spans="1:12" ht="12">
      <c r="A155"/>
      <c r="C155"/>
      <c r="F155"/>
      <c r="G155"/>
      <c r="H155"/>
      <c r="L155"/>
    </row>
    <row r="156" spans="1:12" ht="12">
      <c r="A156"/>
      <c r="C156"/>
      <c r="F156"/>
      <c r="G156"/>
      <c r="H156"/>
      <c r="L156"/>
    </row>
    <row r="157" spans="1:12" ht="12">
      <c r="A157"/>
      <c r="C157"/>
      <c r="F157"/>
      <c r="G157"/>
      <c r="H157"/>
      <c r="L157"/>
    </row>
    <row r="158" spans="1:12" ht="12">
      <c r="A158"/>
      <c r="C158"/>
      <c r="F158"/>
      <c r="G158"/>
      <c r="H158"/>
      <c r="L158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2018-----U12 Jahrgang 2006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selection activeCell="L32" sqref="L32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84"/>
      <c r="B2" s="85"/>
      <c r="C2" s="48"/>
      <c r="D2" s="85"/>
      <c r="E2" s="85"/>
      <c r="F2" s="86"/>
      <c r="G2" s="86"/>
      <c r="H2" s="86"/>
      <c r="I2" s="86"/>
      <c r="J2" s="87"/>
      <c r="K2" s="87"/>
      <c r="L2" s="88"/>
    </row>
    <row r="3" spans="1:12" ht="12" customHeight="1">
      <c r="A3" s="95">
        <v>1</v>
      </c>
      <c r="B3" s="96" t="s">
        <v>83</v>
      </c>
      <c r="C3" s="97" t="s">
        <v>62</v>
      </c>
      <c r="D3" s="96" t="s">
        <v>92</v>
      </c>
      <c r="E3" s="96" t="s">
        <v>15</v>
      </c>
      <c r="F3" s="78">
        <v>25</v>
      </c>
      <c r="G3" s="78">
        <v>15</v>
      </c>
      <c r="H3" s="78">
        <v>12</v>
      </c>
      <c r="I3" s="78">
        <v>25</v>
      </c>
      <c r="J3" s="79">
        <f aca="true" t="shared" si="0" ref="J3:J15">MIN(F3,G3,H3,I3)</f>
        <v>12</v>
      </c>
      <c r="K3" s="79">
        <f aca="true" t="shared" si="1" ref="K3:K15">SUM(F3+G3+H3+I3)</f>
        <v>77</v>
      </c>
      <c r="L3" s="80">
        <f aca="true" t="shared" si="2" ref="L3:L15">SUM(F3+G3+H3+I3-J3)</f>
        <v>65</v>
      </c>
    </row>
    <row r="4" spans="1:12" ht="12" customHeight="1">
      <c r="A4" s="81">
        <v>2</v>
      </c>
      <c r="B4" s="96" t="s">
        <v>83</v>
      </c>
      <c r="C4" s="97" t="s">
        <v>62</v>
      </c>
      <c r="D4" s="76" t="s">
        <v>64</v>
      </c>
      <c r="E4" s="76" t="s">
        <v>15</v>
      </c>
      <c r="F4" s="78">
        <v>20</v>
      </c>
      <c r="G4" s="78">
        <v>12</v>
      </c>
      <c r="H4" s="78">
        <v>11</v>
      </c>
      <c r="I4" s="78">
        <v>15</v>
      </c>
      <c r="J4" s="79">
        <f t="shared" si="0"/>
        <v>11</v>
      </c>
      <c r="K4" s="79">
        <f t="shared" si="1"/>
        <v>58</v>
      </c>
      <c r="L4" s="80">
        <f t="shared" si="2"/>
        <v>47</v>
      </c>
    </row>
    <row r="5" spans="1:12" ht="12" customHeight="1">
      <c r="A5" s="81">
        <v>3</v>
      </c>
      <c r="B5" s="96" t="s">
        <v>83</v>
      </c>
      <c r="C5" s="97" t="s">
        <v>62</v>
      </c>
      <c r="D5" s="98" t="s">
        <v>207</v>
      </c>
      <c r="E5" s="98" t="s">
        <v>15</v>
      </c>
      <c r="F5" s="78">
        <v>0</v>
      </c>
      <c r="G5" s="78">
        <v>25</v>
      </c>
      <c r="H5" s="78">
        <v>20</v>
      </c>
      <c r="I5" s="78">
        <v>0</v>
      </c>
      <c r="J5" s="79">
        <f t="shared" si="0"/>
        <v>0</v>
      </c>
      <c r="K5" s="79">
        <f t="shared" si="1"/>
        <v>45</v>
      </c>
      <c r="L5" s="80">
        <f t="shared" si="2"/>
        <v>45</v>
      </c>
    </row>
    <row r="6" spans="1:12" ht="12" customHeight="1">
      <c r="A6" s="81">
        <v>3</v>
      </c>
      <c r="B6" s="96" t="s">
        <v>83</v>
      </c>
      <c r="C6" s="97" t="s">
        <v>62</v>
      </c>
      <c r="D6" s="76" t="s">
        <v>65</v>
      </c>
      <c r="E6" s="76" t="s">
        <v>21</v>
      </c>
      <c r="F6" s="78">
        <v>0</v>
      </c>
      <c r="G6" s="78">
        <v>20</v>
      </c>
      <c r="H6" s="78">
        <v>25</v>
      </c>
      <c r="I6" s="78">
        <v>0</v>
      </c>
      <c r="J6" s="79">
        <f t="shared" si="0"/>
        <v>0</v>
      </c>
      <c r="K6" s="79">
        <f t="shared" si="1"/>
        <v>45</v>
      </c>
      <c r="L6" s="80">
        <f t="shared" si="2"/>
        <v>45</v>
      </c>
    </row>
    <row r="7" spans="1:12" ht="12" customHeight="1">
      <c r="A7" s="81">
        <v>5</v>
      </c>
      <c r="B7" s="96" t="s">
        <v>83</v>
      </c>
      <c r="C7" s="97" t="s">
        <v>62</v>
      </c>
      <c r="D7" s="76" t="s">
        <v>129</v>
      </c>
      <c r="E7" s="76" t="s">
        <v>11</v>
      </c>
      <c r="F7" s="78">
        <v>12</v>
      </c>
      <c r="G7" s="78">
        <v>11</v>
      </c>
      <c r="H7" s="78">
        <v>10</v>
      </c>
      <c r="I7" s="78">
        <v>20</v>
      </c>
      <c r="J7" s="79">
        <f t="shared" si="0"/>
        <v>10</v>
      </c>
      <c r="K7" s="79">
        <f t="shared" si="1"/>
        <v>53</v>
      </c>
      <c r="L7" s="80">
        <f t="shared" si="2"/>
        <v>43</v>
      </c>
    </row>
    <row r="8" spans="1:12" ht="12" customHeight="1">
      <c r="A8" s="81">
        <v>6</v>
      </c>
      <c r="B8" s="96" t="s">
        <v>83</v>
      </c>
      <c r="C8" s="97" t="s">
        <v>62</v>
      </c>
      <c r="D8" s="76" t="s">
        <v>156</v>
      </c>
      <c r="E8" s="76" t="s">
        <v>11</v>
      </c>
      <c r="F8" s="78">
        <v>11</v>
      </c>
      <c r="G8" s="78">
        <v>10</v>
      </c>
      <c r="H8" s="78">
        <v>6</v>
      </c>
      <c r="I8" s="78">
        <v>10</v>
      </c>
      <c r="J8" s="79">
        <f t="shared" si="0"/>
        <v>6</v>
      </c>
      <c r="K8" s="79">
        <f t="shared" si="1"/>
        <v>37</v>
      </c>
      <c r="L8" s="80">
        <f t="shared" si="2"/>
        <v>31</v>
      </c>
    </row>
    <row r="9" spans="1:12" ht="12" customHeight="1">
      <c r="A9" s="81">
        <v>7</v>
      </c>
      <c r="B9" s="96" t="s">
        <v>83</v>
      </c>
      <c r="C9" s="97" t="s">
        <v>62</v>
      </c>
      <c r="D9" s="76" t="s">
        <v>66</v>
      </c>
      <c r="E9" s="76" t="s">
        <v>11</v>
      </c>
      <c r="F9" s="78">
        <v>10</v>
      </c>
      <c r="G9" s="78">
        <v>9</v>
      </c>
      <c r="H9" s="78">
        <v>8</v>
      </c>
      <c r="I9" s="78">
        <v>11</v>
      </c>
      <c r="J9" s="79">
        <f t="shared" si="0"/>
        <v>8</v>
      </c>
      <c r="K9" s="79">
        <f t="shared" si="1"/>
        <v>38</v>
      </c>
      <c r="L9" s="80">
        <f t="shared" si="2"/>
        <v>30</v>
      </c>
    </row>
    <row r="10" spans="1:12" ht="12" customHeight="1">
      <c r="A10" s="81">
        <v>8</v>
      </c>
      <c r="B10" s="96" t="s">
        <v>83</v>
      </c>
      <c r="C10" s="97" t="s">
        <v>62</v>
      </c>
      <c r="D10" s="98" t="s">
        <v>71</v>
      </c>
      <c r="E10" s="98" t="s">
        <v>21</v>
      </c>
      <c r="F10" s="78">
        <v>0</v>
      </c>
      <c r="G10" s="78">
        <v>0</v>
      </c>
      <c r="H10" s="78">
        <v>15</v>
      </c>
      <c r="I10" s="78">
        <v>12</v>
      </c>
      <c r="J10" s="79">
        <f t="shared" si="0"/>
        <v>0</v>
      </c>
      <c r="K10" s="79">
        <f t="shared" si="1"/>
        <v>27</v>
      </c>
      <c r="L10" s="80">
        <f t="shared" si="2"/>
        <v>27</v>
      </c>
    </row>
    <row r="11" spans="1:12" ht="12" customHeight="1">
      <c r="A11" s="81">
        <v>9</v>
      </c>
      <c r="B11" s="96" t="s">
        <v>83</v>
      </c>
      <c r="C11" s="97" t="s">
        <v>62</v>
      </c>
      <c r="D11" s="76" t="s">
        <v>67</v>
      </c>
      <c r="E11" s="76" t="s">
        <v>11</v>
      </c>
      <c r="F11" s="78">
        <v>9</v>
      </c>
      <c r="G11" s="78">
        <v>8</v>
      </c>
      <c r="H11" s="78">
        <v>4</v>
      </c>
      <c r="I11" s="78">
        <v>8</v>
      </c>
      <c r="J11" s="79">
        <f t="shared" si="0"/>
        <v>4</v>
      </c>
      <c r="K11" s="79">
        <f t="shared" si="1"/>
        <v>29</v>
      </c>
      <c r="L11" s="80">
        <f t="shared" si="2"/>
        <v>25</v>
      </c>
    </row>
    <row r="12" spans="1:12" ht="12" customHeight="1">
      <c r="A12" s="81">
        <v>10</v>
      </c>
      <c r="B12" s="96" t="s">
        <v>83</v>
      </c>
      <c r="C12" s="97" t="s">
        <v>62</v>
      </c>
      <c r="D12" s="98" t="s">
        <v>158</v>
      </c>
      <c r="E12" s="98" t="s">
        <v>13</v>
      </c>
      <c r="F12" s="78">
        <v>0</v>
      </c>
      <c r="G12" s="78">
        <v>5</v>
      </c>
      <c r="H12" s="78">
        <v>9</v>
      </c>
      <c r="I12" s="78">
        <v>7</v>
      </c>
      <c r="J12" s="79">
        <f t="shared" si="0"/>
        <v>0</v>
      </c>
      <c r="K12" s="79">
        <f t="shared" si="1"/>
        <v>21</v>
      </c>
      <c r="L12" s="80">
        <f t="shared" si="2"/>
        <v>21</v>
      </c>
    </row>
    <row r="13" spans="1:12" ht="12" customHeight="1">
      <c r="A13" s="81">
        <v>10</v>
      </c>
      <c r="B13" s="96" t="s">
        <v>83</v>
      </c>
      <c r="C13" s="97" t="s">
        <v>62</v>
      </c>
      <c r="D13" s="76" t="s">
        <v>63</v>
      </c>
      <c r="E13" s="76" t="s">
        <v>11</v>
      </c>
      <c r="F13" s="78">
        <v>0</v>
      </c>
      <c r="G13" s="78">
        <v>7</v>
      </c>
      <c r="H13" s="78">
        <v>5</v>
      </c>
      <c r="I13" s="78">
        <v>9</v>
      </c>
      <c r="J13" s="79">
        <f t="shared" si="0"/>
        <v>0</v>
      </c>
      <c r="K13" s="79">
        <f t="shared" si="1"/>
        <v>21</v>
      </c>
      <c r="L13" s="80">
        <f t="shared" si="2"/>
        <v>21</v>
      </c>
    </row>
    <row r="14" spans="1:12" ht="12" customHeight="1">
      <c r="A14" s="81">
        <v>12</v>
      </c>
      <c r="B14" s="96" t="s">
        <v>83</v>
      </c>
      <c r="C14" s="97" t="s">
        <v>62</v>
      </c>
      <c r="D14" s="98" t="s">
        <v>157</v>
      </c>
      <c r="E14" s="98" t="s">
        <v>19</v>
      </c>
      <c r="F14" s="78">
        <v>7</v>
      </c>
      <c r="G14" s="78">
        <v>6</v>
      </c>
      <c r="H14" s="78">
        <v>7</v>
      </c>
      <c r="I14" s="78">
        <v>6</v>
      </c>
      <c r="J14" s="79">
        <f t="shared" si="0"/>
        <v>6</v>
      </c>
      <c r="K14" s="79">
        <f t="shared" si="1"/>
        <v>26</v>
      </c>
      <c r="L14" s="80">
        <f t="shared" si="2"/>
        <v>20</v>
      </c>
    </row>
    <row r="15" spans="1:12" ht="12" customHeight="1">
      <c r="A15" s="81">
        <v>13</v>
      </c>
      <c r="B15" s="96" t="s">
        <v>83</v>
      </c>
      <c r="C15" s="97" t="s">
        <v>62</v>
      </c>
      <c r="D15" s="76" t="s">
        <v>264</v>
      </c>
      <c r="E15" s="76" t="s">
        <v>16</v>
      </c>
      <c r="F15" s="78">
        <v>8</v>
      </c>
      <c r="G15" s="78">
        <v>0</v>
      </c>
      <c r="H15" s="78">
        <v>3</v>
      </c>
      <c r="I15" s="78">
        <v>5</v>
      </c>
      <c r="J15" s="79">
        <f t="shared" si="0"/>
        <v>0</v>
      </c>
      <c r="K15" s="79">
        <f t="shared" si="1"/>
        <v>16</v>
      </c>
      <c r="L15" s="80">
        <f t="shared" si="2"/>
        <v>16</v>
      </c>
    </row>
    <row r="16" spans="1:12" ht="12" customHeight="1">
      <c r="A16" s="81"/>
      <c r="B16" s="96"/>
      <c r="C16" s="97"/>
      <c r="D16" s="76"/>
      <c r="E16" s="76"/>
      <c r="F16" s="78"/>
      <c r="G16" s="78"/>
      <c r="H16" s="78"/>
      <c r="I16" s="78"/>
      <c r="J16" s="79"/>
      <c r="K16" s="79"/>
      <c r="L16" s="80"/>
    </row>
    <row r="17" spans="1:12" ht="12" customHeight="1">
      <c r="A17" s="81"/>
      <c r="B17" s="96"/>
      <c r="C17" s="97"/>
      <c r="D17" s="76"/>
      <c r="E17" s="76"/>
      <c r="F17" s="78"/>
      <c r="G17" s="78"/>
      <c r="H17" s="78"/>
      <c r="I17" s="78"/>
      <c r="J17" s="79"/>
      <c r="K17" s="79"/>
      <c r="L17" s="80"/>
    </row>
    <row r="18" spans="1:12" ht="12" customHeight="1">
      <c r="A18" s="137" t="s">
        <v>22</v>
      </c>
      <c r="B18" s="138" t="s">
        <v>83</v>
      </c>
      <c r="C18" s="139" t="s">
        <v>62</v>
      </c>
      <c r="D18" s="140" t="s">
        <v>330</v>
      </c>
      <c r="E18" s="140" t="s">
        <v>15</v>
      </c>
      <c r="F18" s="144">
        <v>15</v>
      </c>
      <c r="G18" s="136">
        <v>0</v>
      </c>
      <c r="H18" s="136">
        <v>0</v>
      </c>
      <c r="I18" s="136">
        <v>0</v>
      </c>
      <c r="J18" s="141">
        <f>MIN(F18,G18,H18,I18)</f>
        <v>0</v>
      </c>
      <c r="K18" s="141">
        <f>SUM(F18+G18+H18+I18)</f>
        <v>15</v>
      </c>
      <c r="L18" s="142">
        <f>SUM(F18+G18+H18+I18-J18)</f>
        <v>15</v>
      </c>
    </row>
    <row r="19" spans="1:12" ht="12" customHeight="1">
      <c r="A19" s="81"/>
      <c r="B19" s="96"/>
      <c r="C19" s="97"/>
      <c r="D19" s="76"/>
      <c r="E19" s="76"/>
      <c r="F19" s="78"/>
      <c r="G19" s="78"/>
      <c r="H19" s="78"/>
      <c r="I19" s="78"/>
      <c r="J19" s="79"/>
      <c r="K19" s="79"/>
      <c r="L19" s="80"/>
    </row>
    <row r="20" spans="1:12" ht="12" customHeight="1">
      <c r="A20" s="81"/>
      <c r="B20" s="96"/>
      <c r="C20" s="97"/>
      <c r="D20" s="76"/>
      <c r="E20" s="76"/>
      <c r="F20" s="78"/>
      <c r="G20" s="78"/>
      <c r="H20" s="78"/>
      <c r="I20" s="78"/>
      <c r="J20" s="79"/>
      <c r="K20" s="79"/>
      <c r="L20" s="80"/>
    </row>
    <row r="21" spans="1:12" ht="12" customHeight="1">
      <c r="A21" s="81"/>
      <c r="B21" s="76"/>
      <c r="C21" s="77"/>
      <c r="D21" s="98"/>
      <c r="E21" s="98"/>
      <c r="F21" s="7"/>
      <c r="G21" s="7"/>
      <c r="H21" s="7"/>
      <c r="I21" s="7"/>
      <c r="J21" s="14"/>
      <c r="K21" s="14"/>
      <c r="L21" s="15"/>
    </row>
    <row r="22" spans="1:12" ht="12" customHeight="1">
      <c r="A22" s="81">
        <v>1</v>
      </c>
      <c r="B22" s="76" t="s">
        <v>82</v>
      </c>
      <c r="C22" s="77" t="s">
        <v>62</v>
      </c>
      <c r="D22" s="76" t="s">
        <v>100</v>
      </c>
      <c r="E22" s="76" t="s">
        <v>10</v>
      </c>
      <c r="F22" s="78">
        <v>25</v>
      </c>
      <c r="G22" s="78">
        <v>11</v>
      </c>
      <c r="H22" s="78">
        <v>25</v>
      </c>
      <c r="I22" s="78">
        <v>15</v>
      </c>
      <c r="J22" s="79">
        <f aca="true" t="shared" si="3" ref="J22:J32">MIN(F22,G22,H22,I22)</f>
        <v>11</v>
      </c>
      <c r="K22" s="79">
        <f aca="true" t="shared" si="4" ref="K22:K32">SUM(F22+G22+H22+I22)</f>
        <v>76</v>
      </c>
      <c r="L22" s="80">
        <f aca="true" t="shared" si="5" ref="L22:L32">SUM(F22+G22+H22+I22-J22)</f>
        <v>65</v>
      </c>
    </row>
    <row r="23" spans="1:12" ht="12" customHeight="1">
      <c r="A23" s="81">
        <v>2</v>
      </c>
      <c r="B23" s="76" t="s">
        <v>82</v>
      </c>
      <c r="C23" s="77" t="s">
        <v>62</v>
      </c>
      <c r="D23" s="82" t="s">
        <v>160</v>
      </c>
      <c r="E23" s="111" t="s">
        <v>10</v>
      </c>
      <c r="F23" s="78">
        <v>15</v>
      </c>
      <c r="G23" s="78">
        <v>20</v>
      </c>
      <c r="H23" s="78">
        <v>0</v>
      </c>
      <c r="I23" s="78">
        <v>25</v>
      </c>
      <c r="J23" s="79">
        <f t="shared" si="3"/>
        <v>0</v>
      </c>
      <c r="K23" s="79">
        <f t="shared" si="4"/>
        <v>60</v>
      </c>
      <c r="L23" s="80">
        <f t="shared" si="5"/>
        <v>60</v>
      </c>
    </row>
    <row r="24" spans="1:12" ht="12" customHeight="1">
      <c r="A24" s="81">
        <v>3</v>
      </c>
      <c r="B24" s="76" t="s">
        <v>82</v>
      </c>
      <c r="C24" s="77" t="s">
        <v>62</v>
      </c>
      <c r="D24" s="76" t="s">
        <v>331</v>
      </c>
      <c r="E24" s="76" t="s">
        <v>23</v>
      </c>
      <c r="F24" s="78">
        <v>20</v>
      </c>
      <c r="G24" s="78">
        <v>9</v>
      </c>
      <c r="H24" s="78">
        <v>20</v>
      </c>
      <c r="I24" s="78">
        <v>6</v>
      </c>
      <c r="J24" s="79">
        <f t="shared" si="3"/>
        <v>6</v>
      </c>
      <c r="K24" s="79">
        <f t="shared" si="4"/>
        <v>55</v>
      </c>
      <c r="L24" s="80">
        <f t="shared" si="5"/>
        <v>49</v>
      </c>
    </row>
    <row r="25" spans="1:12" ht="12" customHeight="1">
      <c r="A25" s="81">
        <v>4</v>
      </c>
      <c r="B25" s="76" t="s">
        <v>82</v>
      </c>
      <c r="C25" s="77" t="s">
        <v>62</v>
      </c>
      <c r="D25" s="82" t="s">
        <v>208</v>
      </c>
      <c r="E25" s="111" t="s">
        <v>159</v>
      </c>
      <c r="F25" s="78">
        <v>12</v>
      </c>
      <c r="G25" s="78">
        <v>0</v>
      </c>
      <c r="H25" s="78">
        <v>15</v>
      </c>
      <c r="I25" s="78">
        <v>8</v>
      </c>
      <c r="J25" s="79">
        <f t="shared" si="3"/>
        <v>0</v>
      </c>
      <c r="K25" s="79">
        <f t="shared" si="4"/>
        <v>35</v>
      </c>
      <c r="L25" s="80">
        <f t="shared" si="5"/>
        <v>35</v>
      </c>
    </row>
    <row r="26" spans="1:12" ht="12" customHeight="1">
      <c r="A26" s="81">
        <v>5</v>
      </c>
      <c r="B26" s="76" t="s">
        <v>82</v>
      </c>
      <c r="C26" s="77" t="s">
        <v>62</v>
      </c>
      <c r="D26" s="76" t="s">
        <v>161</v>
      </c>
      <c r="E26" s="98" t="s">
        <v>11</v>
      </c>
      <c r="F26" s="78">
        <v>9</v>
      </c>
      <c r="G26" s="78">
        <v>12</v>
      </c>
      <c r="H26" s="78">
        <v>10</v>
      </c>
      <c r="I26" s="78">
        <v>12</v>
      </c>
      <c r="J26" s="79">
        <f t="shared" si="3"/>
        <v>9</v>
      </c>
      <c r="K26" s="79">
        <f t="shared" si="4"/>
        <v>43</v>
      </c>
      <c r="L26" s="80">
        <f t="shared" si="5"/>
        <v>34</v>
      </c>
    </row>
    <row r="27" spans="1:12" ht="12" customHeight="1">
      <c r="A27" s="81">
        <v>6</v>
      </c>
      <c r="B27" s="76" t="s">
        <v>82</v>
      </c>
      <c r="C27" s="77" t="s">
        <v>62</v>
      </c>
      <c r="D27" s="82" t="s">
        <v>70</v>
      </c>
      <c r="E27" s="82" t="s">
        <v>20</v>
      </c>
      <c r="F27" s="78">
        <v>10</v>
      </c>
      <c r="G27" s="78">
        <v>8</v>
      </c>
      <c r="H27" s="78">
        <v>12</v>
      </c>
      <c r="I27" s="78">
        <v>9</v>
      </c>
      <c r="J27" s="79">
        <f t="shared" si="3"/>
        <v>8</v>
      </c>
      <c r="K27" s="79">
        <f t="shared" si="4"/>
        <v>39</v>
      </c>
      <c r="L27" s="80">
        <f t="shared" si="5"/>
        <v>31</v>
      </c>
    </row>
    <row r="28" spans="1:12" ht="12" customHeight="1">
      <c r="A28" s="81">
        <v>7</v>
      </c>
      <c r="B28" s="76" t="s">
        <v>82</v>
      </c>
      <c r="C28" s="77" t="s">
        <v>62</v>
      </c>
      <c r="D28" s="76" t="s">
        <v>102</v>
      </c>
      <c r="E28" s="76" t="s">
        <v>20</v>
      </c>
      <c r="F28" s="78">
        <v>11</v>
      </c>
      <c r="G28" s="78">
        <v>0</v>
      </c>
      <c r="H28" s="78">
        <v>0</v>
      </c>
      <c r="I28" s="78">
        <v>20</v>
      </c>
      <c r="J28" s="79">
        <f t="shared" si="3"/>
        <v>0</v>
      </c>
      <c r="K28" s="79">
        <f t="shared" si="4"/>
        <v>31</v>
      </c>
      <c r="L28" s="80">
        <f t="shared" si="5"/>
        <v>31</v>
      </c>
    </row>
    <row r="29" spans="1:12" ht="12" customHeight="1">
      <c r="A29" s="81">
        <v>8</v>
      </c>
      <c r="B29" s="76" t="s">
        <v>82</v>
      </c>
      <c r="C29" s="77" t="s">
        <v>62</v>
      </c>
      <c r="D29" s="76" t="s">
        <v>101</v>
      </c>
      <c r="E29" s="76" t="s">
        <v>33</v>
      </c>
      <c r="F29" s="78">
        <v>7</v>
      </c>
      <c r="G29" s="78">
        <v>10</v>
      </c>
      <c r="H29" s="78">
        <v>9</v>
      </c>
      <c r="I29" s="78">
        <v>11</v>
      </c>
      <c r="J29" s="79">
        <f t="shared" si="3"/>
        <v>7</v>
      </c>
      <c r="K29" s="79">
        <f t="shared" si="4"/>
        <v>37</v>
      </c>
      <c r="L29" s="80">
        <f t="shared" si="5"/>
        <v>30</v>
      </c>
    </row>
    <row r="30" spans="1:12" ht="12" customHeight="1">
      <c r="A30" s="81">
        <v>9</v>
      </c>
      <c r="B30" s="76" t="s">
        <v>82</v>
      </c>
      <c r="C30" s="77" t="s">
        <v>62</v>
      </c>
      <c r="D30" s="76" t="s">
        <v>168</v>
      </c>
      <c r="E30" s="98" t="s">
        <v>19</v>
      </c>
      <c r="F30" s="78">
        <v>8</v>
      </c>
      <c r="G30" s="78">
        <v>7</v>
      </c>
      <c r="H30" s="78">
        <v>11</v>
      </c>
      <c r="I30" s="78">
        <v>10</v>
      </c>
      <c r="J30" s="79">
        <f t="shared" si="3"/>
        <v>7</v>
      </c>
      <c r="K30" s="79">
        <f t="shared" si="4"/>
        <v>36</v>
      </c>
      <c r="L30" s="80">
        <f t="shared" si="5"/>
        <v>29</v>
      </c>
    </row>
    <row r="31" spans="1:12" ht="12" customHeight="1">
      <c r="A31" s="83">
        <v>10</v>
      </c>
      <c r="B31" s="76" t="s">
        <v>82</v>
      </c>
      <c r="C31" s="77" t="s">
        <v>62</v>
      </c>
      <c r="D31" s="82" t="s">
        <v>130</v>
      </c>
      <c r="E31" s="111" t="s">
        <v>16</v>
      </c>
      <c r="F31" s="78">
        <v>6</v>
      </c>
      <c r="G31" s="78">
        <v>15</v>
      </c>
      <c r="H31" s="78">
        <v>0</v>
      </c>
      <c r="I31" s="78">
        <v>7</v>
      </c>
      <c r="J31" s="79">
        <f t="shared" si="3"/>
        <v>0</v>
      </c>
      <c r="K31" s="79">
        <f t="shared" si="4"/>
        <v>28</v>
      </c>
      <c r="L31" s="80">
        <f t="shared" si="5"/>
        <v>28</v>
      </c>
    </row>
    <row r="32" spans="1:12" ht="12" customHeight="1">
      <c r="A32" s="83">
        <v>11</v>
      </c>
      <c r="B32" s="76" t="s">
        <v>82</v>
      </c>
      <c r="C32" s="77" t="s">
        <v>62</v>
      </c>
      <c r="D32" s="82" t="s">
        <v>261</v>
      </c>
      <c r="E32" s="82" t="s">
        <v>159</v>
      </c>
      <c r="F32" s="78">
        <v>0</v>
      </c>
      <c r="G32" s="78">
        <v>0</v>
      </c>
      <c r="H32" s="78">
        <v>8</v>
      </c>
      <c r="I32" s="78">
        <v>5</v>
      </c>
      <c r="J32" s="79">
        <f t="shared" si="3"/>
        <v>0</v>
      </c>
      <c r="K32" s="79">
        <f t="shared" si="4"/>
        <v>13</v>
      </c>
      <c r="L32" s="80">
        <f t="shared" si="5"/>
        <v>13</v>
      </c>
    </row>
    <row r="33" spans="1:12" ht="12" customHeight="1">
      <c r="A33" s="83"/>
      <c r="B33" s="76"/>
      <c r="C33" s="77"/>
      <c r="D33" s="82"/>
      <c r="E33" s="82"/>
      <c r="F33" s="78"/>
      <c r="G33" s="78"/>
      <c r="H33" s="78"/>
      <c r="I33" s="78"/>
      <c r="J33" s="79"/>
      <c r="K33" s="79"/>
      <c r="L33" s="80"/>
    </row>
    <row r="34" spans="1:12" ht="12" customHeight="1">
      <c r="A34" s="83"/>
      <c r="B34" s="76"/>
      <c r="C34" s="77"/>
      <c r="D34" s="82"/>
      <c r="E34" s="82"/>
      <c r="F34" s="78"/>
      <c r="G34" s="78"/>
      <c r="H34" s="78"/>
      <c r="I34" s="78"/>
      <c r="J34" s="79"/>
      <c r="K34" s="79"/>
      <c r="L34" s="80"/>
    </row>
    <row r="35" spans="1:12" ht="12" customHeight="1">
      <c r="A35" s="145" t="s">
        <v>22</v>
      </c>
      <c r="B35" s="140" t="s">
        <v>82</v>
      </c>
      <c r="C35" s="155" t="s">
        <v>62</v>
      </c>
      <c r="D35" s="140" t="s">
        <v>69</v>
      </c>
      <c r="E35" s="140" t="s">
        <v>20</v>
      </c>
      <c r="F35" s="136">
        <v>0</v>
      </c>
      <c r="G35" s="144">
        <v>25</v>
      </c>
      <c r="H35" s="136">
        <v>0</v>
      </c>
      <c r="I35" s="136">
        <v>0</v>
      </c>
      <c r="J35" s="141">
        <f>MIN(F35,G35,H35,I35)</f>
        <v>0</v>
      </c>
      <c r="K35" s="141">
        <f>SUM(F35+G35+H35+I35)</f>
        <v>25</v>
      </c>
      <c r="L35" s="142">
        <f>SUM(F35+G35+H35+I35-J35)</f>
        <v>25</v>
      </c>
    </row>
    <row r="36" spans="1:12" ht="12" customHeight="1">
      <c r="A36" s="145" t="s">
        <v>22</v>
      </c>
      <c r="B36" s="140" t="s">
        <v>82</v>
      </c>
      <c r="C36" s="155" t="s">
        <v>62</v>
      </c>
      <c r="D36" s="140" t="s">
        <v>131</v>
      </c>
      <c r="E36" s="140" t="s">
        <v>10</v>
      </c>
      <c r="F36" s="136">
        <v>0</v>
      </c>
      <c r="G36" s="136">
        <v>0</v>
      </c>
      <c r="H36" s="144">
        <v>7</v>
      </c>
      <c r="I36" s="136">
        <v>0</v>
      </c>
      <c r="J36" s="141">
        <f>MIN(F36,G36,H36,I36)</f>
        <v>0</v>
      </c>
      <c r="K36" s="141">
        <f>SUM(F36+G36+H36+I36)</f>
        <v>7</v>
      </c>
      <c r="L36" s="142">
        <f>SUM(F36+G36+H36+I36-J36)</f>
        <v>7</v>
      </c>
    </row>
    <row r="37" spans="1:12" ht="12" customHeight="1">
      <c r="A37" s="145" t="s">
        <v>22</v>
      </c>
      <c r="B37" s="140" t="s">
        <v>82</v>
      </c>
      <c r="C37" s="155" t="s">
        <v>62</v>
      </c>
      <c r="D37" s="146" t="s">
        <v>209</v>
      </c>
      <c r="E37" s="146" t="s">
        <v>16</v>
      </c>
      <c r="F37" s="144">
        <v>5</v>
      </c>
      <c r="G37" s="136">
        <v>0</v>
      </c>
      <c r="H37" s="136">
        <v>0</v>
      </c>
      <c r="I37" s="136">
        <v>0</v>
      </c>
      <c r="J37" s="141">
        <f>MIN(F37,G37,H37,I37)</f>
        <v>0</v>
      </c>
      <c r="K37" s="141">
        <f>SUM(F37+G37+H37+I37)</f>
        <v>5</v>
      </c>
      <c r="L37" s="142">
        <f>SUM(F37+G37+H37+I37-J37)</f>
        <v>5</v>
      </c>
    </row>
    <row r="38" spans="1:12" ht="12" customHeight="1">
      <c r="A38" s="83"/>
      <c r="B38" s="76"/>
      <c r="C38" s="77"/>
      <c r="D38" s="82"/>
      <c r="E38" s="82"/>
      <c r="F38" s="78"/>
      <c r="G38" s="78"/>
      <c r="H38" s="78"/>
      <c r="I38" s="78"/>
      <c r="J38" s="79"/>
      <c r="K38" s="79"/>
      <c r="L38" s="80"/>
    </row>
    <row r="39" spans="1:12" ht="12" customHeight="1">
      <c r="A39" s="81"/>
      <c r="B39" s="76"/>
      <c r="C39" s="77"/>
      <c r="D39" s="76"/>
      <c r="E39" s="76"/>
      <c r="F39" s="78"/>
      <c r="G39" s="78"/>
      <c r="H39" s="78"/>
      <c r="I39" s="78"/>
      <c r="J39" s="79"/>
      <c r="K39" s="79"/>
      <c r="L39" s="80"/>
    </row>
    <row r="40" spans="1:12" ht="12" customHeight="1">
      <c r="A40" s="83"/>
      <c r="B40" s="76"/>
      <c r="C40" s="77"/>
      <c r="D40" s="82"/>
      <c r="E40" s="111"/>
      <c r="F40" s="78"/>
      <c r="G40" s="78"/>
      <c r="H40" s="78"/>
      <c r="I40" s="78"/>
      <c r="J40" s="79"/>
      <c r="K40" s="79"/>
      <c r="L40" s="80"/>
    </row>
    <row r="41" spans="1:12" ht="12" customHeight="1">
      <c r="A41" s="83"/>
      <c r="B41" s="76"/>
      <c r="C41" s="77"/>
      <c r="D41" s="82"/>
      <c r="E41" s="82"/>
      <c r="F41" s="78"/>
      <c r="G41" s="78"/>
      <c r="H41" s="78"/>
      <c r="I41" s="78"/>
      <c r="J41" s="79"/>
      <c r="K41" s="79"/>
      <c r="L41" s="80"/>
    </row>
    <row r="42" spans="1:12" ht="12" customHeight="1">
      <c r="A42" s="83"/>
      <c r="B42" s="82"/>
      <c r="C42" s="60"/>
      <c r="D42" s="82"/>
      <c r="E42" s="82"/>
      <c r="F42" s="89"/>
      <c r="G42" s="89"/>
      <c r="H42" s="89"/>
      <c r="I42" s="89"/>
      <c r="J42" s="61"/>
      <c r="K42" s="61"/>
      <c r="L42" s="62"/>
    </row>
    <row r="43" spans="1:12" ht="12" customHeight="1" thickBot="1">
      <c r="A43" s="42"/>
      <c r="B43" s="12"/>
      <c r="C43" s="13"/>
      <c r="D43" s="12"/>
      <c r="E43" s="12"/>
      <c r="F43" s="13"/>
      <c r="G43" s="13"/>
      <c r="H43" s="13"/>
      <c r="I43" s="13"/>
      <c r="J43" s="18"/>
      <c r="K43" s="18"/>
      <c r="L43" s="19"/>
    </row>
    <row r="44" spans="1:12" ht="12">
      <c r="A44"/>
      <c r="C44"/>
      <c r="F44"/>
      <c r="G44"/>
      <c r="H44"/>
      <c r="L44"/>
    </row>
    <row r="45" spans="1:12" ht="12">
      <c r="A45"/>
      <c r="C45"/>
      <c r="F45"/>
      <c r="G45"/>
      <c r="H45"/>
      <c r="L45"/>
    </row>
    <row r="46" spans="1:12" ht="12">
      <c r="A46"/>
      <c r="C46"/>
      <c r="F46"/>
      <c r="G46"/>
      <c r="H46"/>
      <c r="L46"/>
    </row>
    <row r="47" spans="1:12" ht="12">
      <c r="A47"/>
      <c r="C47"/>
      <c r="F47"/>
      <c r="G47"/>
      <c r="H47"/>
      <c r="L47"/>
    </row>
    <row r="48" spans="1:12" ht="12">
      <c r="A48"/>
      <c r="C48"/>
      <c r="F48"/>
      <c r="G48"/>
      <c r="H48"/>
      <c r="L48"/>
    </row>
    <row r="49" spans="1:12" ht="12">
      <c r="A49"/>
      <c r="C49"/>
      <c r="F49"/>
      <c r="G49"/>
      <c r="H49"/>
      <c r="L49"/>
    </row>
    <row r="50" spans="1:12" ht="12">
      <c r="A50"/>
      <c r="C50"/>
      <c r="F50"/>
      <c r="G50"/>
      <c r="H50"/>
      <c r="L50"/>
    </row>
    <row r="51" spans="1:12" ht="12">
      <c r="A51"/>
      <c r="C51"/>
      <c r="F51"/>
      <c r="G51"/>
      <c r="H51"/>
      <c r="L51"/>
    </row>
    <row r="52" spans="1:12" ht="12">
      <c r="A52"/>
      <c r="C52"/>
      <c r="F52"/>
      <c r="G52"/>
      <c r="H52"/>
      <c r="L52"/>
    </row>
    <row r="53" spans="1:12" ht="12">
      <c r="A53"/>
      <c r="C53"/>
      <c r="F53"/>
      <c r="G53"/>
      <c r="H53"/>
      <c r="L53"/>
    </row>
    <row r="54" spans="1:12" ht="12">
      <c r="A54"/>
      <c r="C54"/>
      <c r="F54"/>
      <c r="G54"/>
      <c r="H54"/>
      <c r="L54"/>
    </row>
    <row r="55" spans="1:12" ht="12">
      <c r="A55"/>
      <c r="C55"/>
      <c r="F55"/>
      <c r="G55"/>
      <c r="H55"/>
      <c r="L55"/>
    </row>
    <row r="56" spans="1:12" ht="12">
      <c r="A56"/>
      <c r="C56"/>
      <c r="F56"/>
      <c r="G56"/>
      <c r="H56"/>
      <c r="L56"/>
    </row>
    <row r="57" spans="1:12" ht="12">
      <c r="A57"/>
      <c r="C57"/>
      <c r="F57"/>
      <c r="G57"/>
      <c r="H57"/>
      <c r="L57"/>
    </row>
    <row r="58" spans="1:12" ht="12">
      <c r="A58"/>
      <c r="C58"/>
      <c r="F58"/>
      <c r="G58"/>
      <c r="H58"/>
      <c r="L58"/>
    </row>
    <row r="59" spans="1:12" ht="12">
      <c r="A59"/>
      <c r="C59"/>
      <c r="F59"/>
      <c r="G59"/>
      <c r="H59"/>
      <c r="L59"/>
    </row>
    <row r="60" spans="1:12" ht="12">
      <c r="A60"/>
      <c r="C60"/>
      <c r="F60"/>
      <c r="G60"/>
      <c r="H60"/>
      <c r="L60"/>
    </row>
    <row r="61" spans="1:12" ht="12">
      <c r="A61"/>
      <c r="C61"/>
      <c r="F61"/>
      <c r="G61"/>
      <c r="H61"/>
      <c r="L61"/>
    </row>
    <row r="62" spans="1:12" ht="12">
      <c r="A62"/>
      <c r="C62"/>
      <c r="F62"/>
      <c r="G62"/>
      <c r="H62"/>
      <c r="L62"/>
    </row>
    <row r="63" spans="1:12" ht="12">
      <c r="A63"/>
      <c r="C63"/>
      <c r="F63"/>
      <c r="G63"/>
      <c r="H63"/>
      <c r="L63"/>
    </row>
    <row r="64" spans="1:12" ht="12">
      <c r="A64"/>
      <c r="C64"/>
      <c r="F64"/>
      <c r="G64"/>
      <c r="H64"/>
      <c r="L64"/>
    </row>
    <row r="65" spans="1:12" ht="12">
      <c r="A65"/>
      <c r="C65"/>
      <c r="F65"/>
      <c r="G65"/>
      <c r="H65"/>
      <c r="L65"/>
    </row>
    <row r="66" spans="1:12" ht="12">
      <c r="A66"/>
      <c r="C66"/>
      <c r="F66"/>
      <c r="G66"/>
      <c r="H66"/>
      <c r="L66"/>
    </row>
    <row r="67" spans="1:12" ht="12">
      <c r="A67"/>
      <c r="C67"/>
      <c r="F67"/>
      <c r="G67"/>
      <c r="H67"/>
      <c r="L67"/>
    </row>
    <row r="68" spans="1:12" ht="12">
      <c r="A68"/>
      <c r="C68"/>
      <c r="F68"/>
      <c r="G68"/>
      <c r="H68"/>
      <c r="L68"/>
    </row>
    <row r="69" spans="1:12" ht="12">
      <c r="A69"/>
      <c r="C69"/>
      <c r="F69"/>
      <c r="G69"/>
      <c r="H69"/>
      <c r="L69"/>
    </row>
    <row r="70" spans="1:12" ht="12">
      <c r="A70"/>
      <c r="C70"/>
      <c r="F70"/>
      <c r="G70"/>
      <c r="H70"/>
      <c r="L70"/>
    </row>
    <row r="71" spans="1:12" ht="12">
      <c r="A71"/>
      <c r="C71"/>
      <c r="F71"/>
      <c r="G71"/>
      <c r="H71"/>
      <c r="L71"/>
    </row>
    <row r="72" spans="1:12" ht="12">
      <c r="A72"/>
      <c r="C72"/>
      <c r="F72"/>
      <c r="G72"/>
      <c r="H72"/>
      <c r="L72"/>
    </row>
    <row r="73" spans="1:12" ht="12">
      <c r="A73"/>
      <c r="C73"/>
      <c r="F73"/>
      <c r="G73"/>
      <c r="H73"/>
      <c r="L73"/>
    </row>
    <row r="74" spans="1:12" ht="12">
      <c r="A74"/>
      <c r="C74"/>
      <c r="F74"/>
      <c r="G74"/>
      <c r="H74"/>
      <c r="L74"/>
    </row>
    <row r="75" spans="1:12" ht="12">
      <c r="A75"/>
      <c r="C75"/>
      <c r="F75"/>
      <c r="G75"/>
      <c r="H75"/>
      <c r="L75"/>
    </row>
    <row r="76" spans="1:12" ht="12">
      <c r="A76"/>
      <c r="C76"/>
      <c r="F76"/>
      <c r="G76"/>
      <c r="H76"/>
      <c r="L76"/>
    </row>
    <row r="77" spans="1:12" ht="12">
      <c r="A77"/>
      <c r="C77"/>
      <c r="F77"/>
      <c r="G77"/>
      <c r="H77"/>
      <c r="L77"/>
    </row>
    <row r="78" spans="1:12" ht="12">
      <c r="A78"/>
      <c r="C78"/>
      <c r="F78"/>
      <c r="G78"/>
      <c r="H78"/>
      <c r="L78"/>
    </row>
    <row r="79" spans="1:12" ht="12">
      <c r="A79"/>
      <c r="C79"/>
      <c r="F79"/>
      <c r="G79"/>
      <c r="H79"/>
      <c r="L79"/>
    </row>
    <row r="80" spans="1:12" ht="12">
      <c r="A80"/>
      <c r="C80"/>
      <c r="F80"/>
      <c r="G80"/>
      <c r="H80"/>
      <c r="L80"/>
    </row>
    <row r="81" spans="1:12" ht="12">
      <c r="A81"/>
      <c r="C81"/>
      <c r="F81"/>
      <c r="G81"/>
      <c r="H81"/>
      <c r="L81"/>
    </row>
    <row r="82" spans="1:12" ht="12">
      <c r="A82"/>
      <c r="C82"/>
      <c r="F82"/>
      <c r="G82"/>
      <c r="H82"/>
      <c r="L82"/>
    </row>
    <row r="83" spans="1:12" ht="12">
      <c r="A83"/>
      <c r="C83"/>
      <c r="F83"/>
      <c r="G83"/>
      <c r="H83"/>
      <c r="L83"/>
    </row>
    <row r="84" spans="1:12" ht="12">
      <c r="A84"/>
      <c r="C84"/>
      <c r="F84"/>
      <c r="G84"/>
      <c r="H84"/>
      <c r="L84"/>
    </row>
    <row r="85" spans="1:12" ht="12">
      <c r="A85"/>
      <c r="C85"/>
      <c r="F85"/>
      <c r="G85"/>
      <c r="H85"/>
      <c r="L85"/>
    </row>
    <row r="86" spans="1:12" ht="12">
      <c r="A86"/>
      <c r="C86"/>
      <c r="F86"/>
      <c r="G86"/>
      <c r="H86"/>
      <c r="L86"/>
    </row>
    <row r="87" spans="1:12" ht="12">
      <c r="A87"/>
      <c r="C87"/>
      <c r="F87"/>
      <c r="G87"/>
      <c r="H87"/>
      <c r="L87"/>
    </row>
    <row r="88" spans="1:12" ht="12">
      <c r="A88"/>
      <c r="C88"/>
      <c r="F88"/>
      <c r="G88"/>
      <c r="H88"/>
      <c r="L88"/>
    </row>
    <row r="89" spans="1:12" ht="12">
      <c r="A89"/>
      <c r="C89"/>
      <c r="F89"/>
      <c r="G89"/>
      <c r="H89"/>
      <c r="L89"/>
    </row>
    <row r="90" spans="1:12" ht="12">
      <c r="A90"/>
      <c r="C90"/>
      <c r="F90"/>
      <c r="G90"/>
      <c r="H90"/>
      <c r="L90"/>
    </row>
    <row r="91" spans="1:12" ht="12">
      <c r="A91"/>
      <c r="C91"/>
      <c r="F91"/>
      <c r="G91"/>
      <c r="H91"/>
      <c r="L91"/>
    </row>
    <row r="92" spans="1:12" ht="12">
      <c r="A92"/>
      <c r="C92"/>
      <c r="F92"/>
      <c r="G92"/>
      <c r="H92"/>
      <c r="L92"/>
    </row>
    <row r="93" spans="1:12" ht="12">
      <c r="A93"/>
      <c r="C93"/>
      <c r="F93"/>
      <c r="G93"/>
      <c r="H93"/>
      <c r="L93"/>
    </row>
    <row r="94" spans="1:12" ht="12.75" customHeight="1">
      <c r="A94"/>
      <c r="C94"/>
      <c r="F94"/>
      <c r="G94"/>
      <c r="H94"/>
      <c r="L94"/>
    </row>
    <row r="95" spans="1:12" ht="12">
      <c r="A95"/>
      <c r="C95"/>
      <c r="F95"/>
      <c r="G95"/>
      <c r="H95"/>
      <c r="L95"/>
    </row>
    <row r="96" spans="1:12" ht="12">
      <c r="A96"/>
      <c r="C96"/>
      <c r="F96"/>
      <c r="G96"/>
      <c r="H96"/>
      <c r="L96"/>
    </row>
    <row r="97" spans="1:12" ht="12">
      <c r="A97"/>
      <c r="C97"/>
      <c r="F97"/>
      <c r="G97"/>
      <c r="H97"/>
      <c r="L97"/>
    </row>
    <row r="98" spans="1:12" ht="12">
      <c r="A98"/>
      <c r="C98"/>
      <c r="F98"/>
      <c r="G98"/>
      <c r="H98"/>
      <c r="L98"/>
    </row>
    <row r="99" spans="1:12" ht="12">
      <c r="A99"/>
      <c r="C99"/>
      <c r="F99"/>
      <c r="G99"/>
      <c r="H99"/>
      <c r="L99"/>
    </row>
    <row r="100" spans="1:12" ht="12">
      <c r="A100"/>
      <c r="C100"/>
      <c r="F100"/>
      <c r="G100"/>
      <c r="H100"/>
      <c r="L100"/>
    </row>
    <row r="101" spans="1:12" ht="12">
      <c r="A101"/>
      <c r="C101"/>
      <c r="F101"/>
      <c r="G101"/>
      <c r="H101"/>
      <c r="L101"/>
    </row>
    <row r="102" spans="1:12" ht="12">
      <c r="A102"/>
      <c r="C102"/>
      <c r="F102"/>
      <c r="G102"/>
      <c r="H102"/>
      <c r="L102"/>
    </row>
    <row r="103" spans="1:12" ht="12">
      <c r="A103"/>
      <c r="C103"/>
      <c r="F103"/>
      <c r="G103"/>
      <c r="H103"/>
      <c r="L103"/>
    </row>
    <row r="104" spans="1:12" ht="12">
      <c r="A104"/>
      <c r="C104"/>
      <c r="F104"/>
      <c r="G104"/>
      <c r="H104"/>
      <c r="L104"/>
    </row>
    <row r="105" spans="1:12" ht="12">
      <c r="A105"/>
      <c r="C105"/>
      <c r="F105"/>
      <c r="G105"/>
      <c r="H105"/>
      <c r="L105"/>
    </row>
    <row r="106" spans="1:12" ht="12">
      <c r="A106"/>
      <c r="C106"/>
      <c r="F106"/>
      <c r="G106"/>
      <c r="H106"/>
      <c r="L106"/>
    </row>
    <row r="107" spans="1:12" ht="12">
      <c r="A107"/>
      <c r="C107"/>
      <c r="F107"/>
      <c r="G107"/>
      <c r="H107"/>
      <c r="L107"/>
    </row>
    <row r="108" spans="1:12" ht="12">
      <c r="A108"/>
      <c r="C108"/>
      <c r="F108"/>
      <c r="G108"/>
      <c r="H108"/>
      <c r="L108"/>
    </row>
    <row r="109" spans="1:12" ht="12">
      <c r="A109"/>
      <c r="C109"/>
      <c r="F109"/>
      <c r="G109"/>
      <c r="H109"/>
      <c r="L109"/>
    </row>
    <row r="110" spans="1:12" ht="12">
      <c r="A110"/>
      <c r="C110"/>
      <c r="F110"/>
      <c r="G110"/>
      <c r="H110"/>
      <c r="L110"/>
    </row>
    <row r="111" spans="1:12" ht="12">
      <c r="A111"/>
      <c r="C111"/>
      <c r="F111"/>
      <c r="G111"/>
      <c r="H111"/>
      <c r="L111"/>
    </row>
    <row r="112" spans="1:12" ht="12">
      <c r="A112"/>
      <c r="C112"/>
      <c r="F112"/>
      <c r="G112"/>
      <c r="H112"/>
      <c r="L112"/>
    </row>
    <row r="113" spans="1:12" ht="12">
      <c r="A113"/>
      <c r="C113"/>
      <c r="F113"/>
      <c r="G113"/>
      <c r="H113"/>
      <c r="L113"/>
    </row>
    <row r="114" spans="1:12" ht="12">
      <c r="A114"/>
      <c r="C114"/>
      <c r="F114"/>
      <c r="G114"/>
      <c r="H114"/>
      <c r="L114"/>
    </row>
    <row r="115" spans="1:12" ht="12">
      <c r="A115"/>
      <c r="C115"/>
      <c r="F115"/>
      <c r="G115"/>
      <c r="H115"/>
      <c r="L115"/>
    </row>
    <row r="116" spans="1:12" ht="12">
      <c r="A116"/>
      <c r="C116"/>
      <c r="F116"/>
      <c r="G116"/>
      <c r="H116"/>
      <c r="L116"/>
    </row>
    <row r="117" spans="1:12" ht="12">
      <c r="A117"/>
      <c r="C117"/>
      <c r="F117"/>
      <c r="G117"/>
      <c r="H117"/>
      <c r="L117"/>
    </row>
    <row r="118" spans="1:12" ht="12">
      <c r="A118"/>
      <c r="C118"/>
      <c r="F118"/>
      <c r="G118"/>
      <c r="H118"/>
      <c r="L118"/>
    </row>
    <row r="119" spans="1:12" ht="12">
      <c r="A119"/>
      <c r="C119"/>
      <c r="F119"/>
      <c r="G119"/>
      <c r="H119"/>
      <c r="L119"/>
    </row>
    <row r="120" spans="1:12" ht="12">
      <c r="A120"/>
      <c r="C120"/>
      <c r="F120"/>
      <c r="G120"/>
      <c r="H120"/>
      <c r="L120"/>
    </row>
    <row r="121" spans="1:12" ht="12">
      <c r="A121"/>
      <c r="C121"/>
      <c r="F121"/>
      <c r="G121"/>
      <c r="H121"/>
      <c r="L121"/>
    </row>
    <row r="122" spans="1:12" ht="12">
      <c r="A122"/>
      <c r="C122"/>
      <c r="F122"/>
      <c r="G122"/>
      <c r="H122"/>
      <c r="L122"/>
    </row>
    <row r="123" spans="1:12" ht="12">
      <c r="A123"/>
      <c r="C123"/>
      <c r="F123"/>
      <c r="G123"/>
      <c r="H123"/>
      <c r="L123"/>
    </row>
    <row r="124" spans="1:12" ht="12">
      <c r="A124"/>
      <c r="C124"/>
      <c r="F124"/>
      <c r="G124"/>
      <c r="H124"/>
      <c r="L124"/>
    </row>
    <row r="125" spans="1:12" ht="12">
      <c r="A125"/>
      <c r="C125"/>
      <c r="F125"/>
      <c r="G125"/>
      <c r="H125"/>
      <c r="L125"/>
    </row>
    <row r="126" spans="1:12" ht="12">
      <c r="A126"/>
      <c r="C126"/>
      <c r="F126"/>
      <c r="G126"/>
      <c r="H126"/>
      <c r="L126"/>
    </row>
    <row r="127" spans="1:12" ht="12">
      <c r="A127"/>
      <c r="C127"/>
      <c r="F127"/>
      <c r="G127"/>
      <c r="H127"/>
      <c r="L127"/>
    </row>
    <row r="128" spans="1:12" ht="12">
      <c r="A128"/>
      <c r="C128"/>
      <c r="F128"/>
      <c r="G128"/>
      <c r="H128"/>
      <c r="L128"/>
    </row>
    <row r="129" spans="1:12" ht="12">
      <c r="A129"/>
      <c r="C129"/>
      <c r="F129"/>
      <c r="G129"/>
      <c r="H129"/>
      <c r="L129"/>
    </row>
    <row r="130" spans="1:12" ht="12">
      <c r="A130"/>
      <c r="C130"/>
      <c r="F130"/>
      <c r="G130"/>
      <c r="H130"/>
      <c r="L130"/>
    </row>
    <row r="131" spans="1:12" ht="12">
      <c r="A131"/>
      <c r="C131"/>
      <c r="F131"/>
      <c r="G131"/>
      <c r="H131"/>
      <c r="L131"/>
    </row>
    <row r="132" spans="1:12" ht="12">
      <c r="A132"/>
      <c r="C132"/>
      <c r="F132"/>
      <c r="G132"/>
      <c r="H132"/>
      <c r="L132"/>
    </row>
    <row r="133" spans="1:12" ht="12">
      <c r="A133"/>
      <c r="C133"/>
      <c r="F133"/>
      <c r="G133"/>
      <c r="H133"/>
      <c r="L133"/>
    </row>
    <row r="134" spans="1:12" ht="12">
      <c r="A134"/>
      <c r="C134"/>
      <c r="F134"/>
      <c r="G134"/>
      <c r="H134"/>
      <c r="L134"/>
    </row>
    <row r="135" spans="1:12" ht="12">
      <c r="A135"/>
      <c r="C135"/>
      <c r="F135"/>
      <c r="G135"/>
      <c r="H135"/>
      <c r="L135"/>
    </row>
    <row r="136" spans="1:12" ht="12">
      <c r="A136"/>
      <c r="C136"/>
      <c r="F136"/>
      <c r="G136"/>
      <c r="H136"/>
      <c r="L136"/>
    </row>
    <row r="137" spans="1:12" ht="12">
      <c r="A137"/>
      <c r="C137"/>
      <c r="F137"/>
      <c r="G137"/>
      <c r="H137"/>
      <c r="L137"/>
    </row>
    <row r="138" spans="1:12" ht="12">
      <c r="A138"/>
      <c r="C138"/>
      <c r="F138"/>
      <c r="G138"/>
      <c r="H138"/>
      <c r="L138"/>
    </row>
    <row r="139" spans="1:12" ht="12">
      <c r="A139"/>
      <c r="C139"/>
      <c r="F139"/>
      <c r="G139"/>
      <c r="H139"/>
      <c r="L139"/>
    </row>
    <row r="140" spans="1:12" ht="12">
      <c r="A140"/>
      <c r="C140"/>
      <c r="F140"/>
      <c r="G140"/>
      <c r="H140"/>
      <c r="L140"/>
    </row>
    <row r="141" spans="1:12" ht="12">
      <c r="A141"/>
      <c r="C141"/>
      <c r="F141"/>
      <c r="G141"/>
      <c r="H141"/>
      <c r="L141"/>
    </row>
    <row r="142" spans="1:12" ht="12">
      <c r="A142"/>
      <c r="C142"/>
      <c r="F142"/>
      <c r="G142"/>
      <c r="H142"/>
      <c r="L142"/>
    </row>
    <row r="143" spans="1:12" ht="12">
      <c r="A143"/>
      <c r="C143"/>
      <c r="F143"/>
      <c r="G143"/>
      <c r="H143"/>
      <c r="L143"/>
    </row>
    <row r="144" spans="1:12" ht="12">
      <c r="A144"/>
      <c r="C144"/>
      <c r="F144"/>
      <c r="G144"/>
      <c r="H144"/>
      <c r="L144"/>
    </row>
    <row r="145" spans="1:12" ht="12">
      <c r="A145"/>
      <c r="C145"/>
      <c r="F145"/>
      <c r="G145"/>
      <c r="H145"/>
      <c r="L145"/>
    </row>
    <row r="146" spans="1:12" ht="12">
      <c r="A146"/>
      <c r="C146"/>
      <c r="F146"/>
      <c r="G146"/>
      <c r="H146"/>
      <c r="L146"/>
    </row>
    <row r="147" spans="1:12" ht="12">
      <c r="A147"/>
      <c r="C147"/>
      <c r="F147"/>
      <c r="G147"/>
      <c r="H147"/>
      <c r="L147"/>
    </row>
    <row r="148" spans="1:12" ht="12">
      <c r="A148"/>
      <c r="C148"/>
      <c r="F148"/>
      <c r="G148"/>
      <c r="H148"/>
      <c r="L148"/>
    </row>
    <row r="149" spans="1:12" ht="12">
      <c r="A149"/>
      <c r="C149"/>
      <c r="F149"/>
      <c r="G149"/>
      <c r="H149"/>
      <c r="L149"/>
    </row>
    <row r="150" spans="1:12" ht="12">
      <c r="A150"/>
      <c r="C150"/>
      <c r="F150"/>
      <c r="G150"/>
      <c r="H150"/>
      <c r="L150"/>
    </row>
    <row r="151" spans="1:12" ht="12">
      <c r="A151"/>
      <c r="C151"/>
      <c r="F151"/>
      <c r="G151"/>
      <c r="H151"/>
      <c r="L151"/>
    </row>
    <row r="152" spans="1:12" ht="12">
      <c r="A152"/>
      <c r="C152"/>
      <c r="F152"/>
      <c r="G152"/>
      <c r="H152"/>
      <c r="L152"/>
    </row>
    <row r="153" spans="1:12" ht="12">
      <c r="A153"/>
      <c r="C153"/>
      <c r="F153"/>
      <c r="G153"/>
      <c r="H153"/>
      <c r="L153"/>
    </row>
    <row r="154" spans="1:12" ht="12">
      <c r="A154"/>
      <c r="C154"/>
      <c r="F154"/>
      <c r="G154"/>
      <c r="H154"/>
      <c r="L154"/>
    </row>
    <row r="155" spans="1:12" ht="12">
      <c r="A155"/>
      <c r="C155"/>
      <c r="F155"/>
      <c r="G155"/>
      <c r="H155"/>
      <c r="L155"/>
    </row>
    <row r="156" spans="1:12" ht="12">
      <c r="A156"/>
      <c r="C156"/>
      <c r="F156"/>
      <c r="G156"/>
      <c r="H156"/>
      <c r="L156"/>
    </row>
    <row r="157" spans="1:12" ht="12">
      <c r="A157"/>
      <c r="C157"/>
      <c r="F157"/>
      <c r="G157"/>
      <c r="H157"/>
      <c r="L157"/>
    </row>
    <row r="158" spans="1:12" ht="12">
      <c r="A158"/>
      <c r="C158"/>
      <c r="F158"/>
      <c r="G158"/>
      <c r="H158"/>
      <c r="L158"/>
    </row>
    <row r="159" spans="1:12" ht="12">
      <c r="A159"/>
      <c r="C159"/>
      <c r="F159"/>
      <c r="G159"/>
      <c r="H159"/>
      <c r="L159"/>
    </row>
    <row r="160" spans="1:12" ht="12">
      <c r="A160"/>
      <c r="C160"/>
      <c r="F160"/>
      <c r="G160"/>
      <c r="H160"/>
      <c r="L160"/>
    </row>
    <row r="161" spans="1:12" ht="12">
      <c r="A161"/>
      <c r="C161"/>
      <c r="F161"/>
      <c r="G161"/>
      <c r="H161"/>
      <c r="L161"/>
    </row>
    <row r="162" spans="1:12" ht="12">
      <c r="A162"/>
      <c r="C162"/>
      <c r="F162"/>
      <c r="G162"/>
      <c r="H162"/>
      <c r="L162"/>
    </row>
    <row r="163" spans="1:12" ht="12">
      <c r="A163"/>
      <c r="C163"/>
      <c r="F163"/>
      <c r="G163"/>
      <c r="H163"/>
      <c r="L163"/>
    </row>
    <row r="164" spans="1:12" ht="12">
      <c r="A164"/>
      <c r="C164"/>
      <c r="F164"/>
      <c r="G164"/>
      <c r="H164"/>
      <c r="L164"/>
    </row>
    <row r="165" spans="1:12" ht="12">
      <c r="A165"/>
      <c r="C165"/>
      <c r="F165"/>
      <c r="G165"/>
      <c r="H165"/>
      <c r="L165"/>
    </row>
    <row r="166" spans="1:12" ht="12">
      <c r="A166"/>
      <c r="C166"/>
      <c r="F166"/>
      <c r="G166"/>
      <c r="H166"/>
      <c r="L166"/>
    </row>
    <row r="167" spans="1:12" ht="12">
      <c r="A167"/>
      <c r="C167"/>
      <c r="F167"/>
      <c r="G167"/>
      <c r="H167"/>
      <c r="L167"/>
    </row>
    <row r="168" spans="1:12" ht="12">
      <c r="A168"/>
      <c r="C168"/>
      <c r="F168"/>
      <c r="G168"/>
      <c r="H168"/>
      <c r="L168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2018-----U13 Jahrgang 2005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1">
      <selection activeCell="L23" sqref="L23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</cols>
  <sheetData>
    <row r="1" spans="1:12" ht="18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159"/>
      <c r="B2" s="160"/>
      <c r="C2" s="161"/>
      <c r="D2" s="160"/>
      <c r="E2" s="160"/>
      <c r="F2" s="162"/>
      <c r="G2" s="162"/>
      <c r="H2" s="162"/>
      <c r="I2" s="162"/>
      <c r="J2" s="163"/>
      <c r="K2" s="163"/>
      <c r="L2" s="164"/>
    </row>
    <row r="3" spans="1:12" ht="12" customHeight="1">
      <c r="A3" s="165">
        <v>1</v>
      </c>
      <c r="B3" s="96" t="s">
        <v>84</v>
      </c>
      <c r="C3" s="97" t="s">
        <v>51</v>
      </c>
      <c r="D3" s="96" t="s">
        <v>53</v>
      </c>
      <c r="E3" s="96" t="s">
        <v>20</v>
      </c>
      <c r="F3" s="78">
        <v>0</v>
      </c>
      <c r="G3" s="78">
        <v>15</v>
      </c>
      <c r="H3" s="78">
        <v>25</v>
      </c>
      <c r="I3" s="78">
        <v>25</v>
      </c>
      <c r="J3" s="79">
        <f aca="true" t="shared" si="0" ref="J3:J8">MIN(F3,G3,H3,I3)</f>
        <v>0</v>
      </c>
      <c r="K3" s="79">
        <f aca="true" t="shared" si="1" ref="K3:K8">SUM(F3+G3+H3+I3)</f>
        <v>65</v>
      </c>
      <c r="L3" s="119">
        <f aca="true" t="shared" si="2" ref="L3:L8">SUM(F3+G3+H3+I3-J3)</f>
        <v>65</v>
      </c>
    </row>
    <row r="4" spans="1:12" ht="12" customHeight="1">
      <c r="A4" s="182">
        <v>1</v>
      </c>
      <c r="B4" s="96" t="s">
        <v>84</v>
      </c>
      <c r="C4" s="77" t="s">
        <v>51</v>
      </c>
      <c r="D4" s="76" t="s">
        <v>55</v>
      </c>
      <c r="E4" s="76" t="s">
        <v>10</v>
      </c>
      <c r="F4" s="78">
        <v>0</v>
      </c>
      <c r="G4" s="78">
        <v>25</v>
      </c>
      <c r="H4" s="78">
        <v>20</v>
      </c>
      <c r="I4" s="78">
        <v>20</v>
      </c>
      <c r="J4" s="79">
        <f t="shared" si="0"/>
        <v>0</v>
      </c>
      <c r="K4" s="79">
        <f t="shared" si="1"/>
        <v>65</v>
      </c>
      <c r="L4" s="119">
        <f t="shared" si="2"/>
        <v>65</v>
      </c>
    </row>
    <row r="5" spans="1:12" ht="12" customHeight="1">
      <c r="A5" s="118">
        <v>3</v>
      </c>
      <c r="B5" s="96" t="s">
        <v>84</v>
      </c>
      <c r="C5" s="77" t="s">
        <v>51</v>
      </c>
      <c r="D5" s="76" t="s">
        <v>52</v>
      </c>
      <c r="E5" s="76" t="s">
        <v>13</v>
      </c>
      <c r="F5" s="78">
        <v>15</v>
      </c>
      <c r="G5" s="78">
        <v>11</v>
      </c>
      <c r="H5" s="78">
        <v>15</v>
      </c>
      <c r="I5" s="78">
        <v>15</v>
      </c>
      <c r="J5" s="79">
        <f t="shared" si="0"/>
        <v>11</v>
      </c>
      <c r="K5" s="79">
        <f t="shared" si="1"/>
        <v>56</v>
      </c>
      <c r="L5" s="119">
        <f t="shared" si="2"/>
        <v>45</v>
      </c>
    </row>
    <row r="6" spans="1:12" ht="12" customHeight="1">
      <c r="A6" s="118">
        <v>4</v>
      </c>
      <c r="B6" s="96" t="s">
        <v>84</v>
      </c>
      <c r="C6" s="77" t="s">
        <v>51</v>
      </c>
      <c r="D6" s="76" t="s">
        <v>211</v>
      </c>
      <c r="E6" s="76" t="s">
        <v>15</v>
      </c>
      <c r="F6" s="78">
        <v>25</v>
      </c>
      <c r="G6" s="78">
        <v>9</v>
      </c>
      <c r="H6" s="78">
        <v>11</v>
      </c>
      <c r="I6" s="78">
        <v>0</v>
      </c>
      <c r="J6" s="79">
        <f t="shared" si="0"/>
        <v>0</v>
      </c>
      <c r="K6" s="79">
        <f t="shared" si="1"/>
        <v>45</v>
      </c>
      <c r="L6" s="119">
        <f t="shared" si="2"/>
        <v>45</v>
      </c>
    </row>
    <row r="7" spans="1:12" ht="12" customHeight="1">
      <c r="A7" s="118">
        <v>5</v>
      </c>
      <c r="B7" s="96" t="s">
        <v>84</v>
      </c>
      <c r="C7" s="77" t="s">
        <v>51</v>
      </c>
      <c r="D7" s="76" t="s">
        <v>210</v>
      </c>
      <c r="E7" s="76" t="s">
        <v>20</v>
      </c>
      <c r="F7" s="78">
        <v>20</v>
      </c>
      <c r="G7" s="78">
        <v>12</v>
      </c>
      <c r="H7" s="78">
        <v>0</v>
      </c>
      <c r="I7" s="78">
        <v>12</v>
      </c>
      <c r="J7" s="79">
        <f t="shared" si="0"/>
        <v>0</v>
      </c>
      <c r="K7" s="79">
        <f t="shared" si="1"/>
        <v>44</v>
      </c>
      <c r="L7" s="119">
        <f t="shared" si="2"/>
        <v>44</v>
      </c>
    </row>
    <row r="8" spans="1:12" ht="12" customHeight="1">
      <c r="A8" s="118">
        <v>6</v>
      </c>
      <c r="B8" s="96" t="s">
        <v>84</v>
      </c>
      <c r="C8" s="183" t="s">
        <v>51</v>
      </c>
      <c r="D8" s="76" t="s">
        <v>56</v>
      </c>
      <c r="E8" s="76" t="s">
        <v>19</v>
      </c>
      <c r="F8" s="78">
        <v>12</v>
      </c>
      <c r="G8" s="78">
        <v>10</v>
      </c>
      <c r="H8" s="78">
        <v>12</v>
      </c>
      <c r="I8" s="78">
        <v>0</v>
      </c>
      <c r="J8" s="79">
        <f t="shared" si="0"/>
        <v>0</v>
      </c>
      <c r="K8" s="79">
        <f t="shared" si="1"/>
        <v>34</v>
      </c>
      <c r="L8" s="119">
        <f t="shared" si="2"/>
        <v>34</v>
      </c>
    </row>
    <row r="9" spans="1:12" ht="12" customHeight="1">
      <c r="A9" s="118"/>
      <c r="B9" s="96"/>
      <c r="C9" s="77"/>
      <c r="D9" s="76"/>
      <c r="E9" s="76"/>
      <c r="F9" s="78"/>
      <c r="G9" s="78"/>
      <c r="H9" s="78"/>
      <c r="I9" s="78"/>
      <c r="J9" s="79"/>
      <c r="K9" s="79"/>
      <c r="L9" s="119"/>
    </row>
    <row r="10" spans="1:12" ht="12" customHeight="1">
      <c r="A10" s="118"/>
      <c r="B10" s="96"/>
      <c r="C10" s="77"/>
      <c r="D10" s="76"/>
      <c r="E10" s="76"/>
      <c r="F10" s="78"/>
      <c r="G10" s="78"/>
      <c r="H10" s="78"/>
      <c r="I10" s="78"/>
      <c r="J10" s="79"/>
      <c r="K10" s="79"/>
      <c r="L10" s="119"/>
    </row>
    <row r="11" spans="1:12" ht="12" customHeight="1">
      <c r="A11" s="172" t="s">
        <v>22</v>
      </c>
      <c r="B11" s="138" t="s">
        <v>84</v>
      </c>
      <c r="C11" s="155" t="s">
        <v>51</v>
      </c>
      <c r="D11" s="140" t="s">
        <v>54</v>
      </c>
      <c r="E11" s="140" t="s">
        <v>31</v>
      </c>
      <c r="F11" s="136">
        <v>0</v>
      </c>
      <c r="G11" s="144">
        <v>20</v>
      </c>
      <c r="H11" s="136">
        <v>0</v>
      </c>
      <c r="I11" s="136">
        <v>0</v>
      </c>
      <c r="J11" s="141">
        <f>MIN(F11,G11,H11,I11)</f>
        <v>0</v>
      </c>
      <c r="K11" s="141">
        <f>SUM(F11+G11+H11+I11)</f>
        <v>20</v>
      </c>
      <c r="L11" s="173">
        <f>SUM(F11+G11+H11+I11-J11)</f>
        <v>20</v>
      </c>
    </row>
    <row r="12" spans="1:12" ht="12" customHeight="1">
      <c r="A12" s="118"/>
      <c r="B12" s="76"/>
      <c r="C12" s="77"/>
      <c r="D12" s="76"/>
      <c r="E12" s="76"/>
      <c r="F12" s="78"/>
      <c r="G12" s="78"/>
      <c r="H12" s="78"/>
      <c r="I12" s="78"/>
      <c r="J12" s="79"/>
      <c r="K12" s="79"/>
      <c r="L12" s="119"/>
    </row>
    <row r="13" spans="1:12" ht="12" customHeight="1">
      <c r="A13" s="118"/>
      <c r="B13" s="76"/>
      <c r="C13" s="77"/>
      <c r="D13" s="76"/>
      <c r="E13" s="76"/>
      <c r="F13" s="78"/>
      <c r="G13" s="78"/>
      <c r="H13" s="78"/>
      <c r="I13" s="78"/>
      <c r="J13" s="79"/>
      <c r="K13" s="79"/>
      <c r="L13" s="119"/>
    </row>
    <row r="14" spans="1:12" ht="12" customHeight="1">
      <c r="A14" s="118"/>
      <c r="B14" s="76"/>
      <c r="C14" s="77"/>
      <c r="D14" s="76"/>
      <c r="E14" s="76"/>
      <c r="F14" s="78"/>
      <c r="G14" s="78"/>
      <c r="H14" s="78"/>
      <c r="I14" s="78"/>
      <c r="J14" s="79"/>
      <c r="K14" s="79"/>
      <c r="L14" s="119"/>
    </row>
    <row r="15" spans="1:12" ht="12" customHeight="1">
      <c r="A15" s="118"/>
      <c r="B15" s="76"/>
      <c r="C15" s="77"/>
      <c r="D15" s="76"/>
      <c r="E15" s="76"/>
      <c r="F15" s="78"/>
      <c r="G15" s="7"/>
      <c r="H15" s="7"/>
      <c r="I15" s="7"/>
      <c r="J15" s="14"/>
      <c r="K15" s="14"/>
      <c r="L15" s="166"/>
    </row>
    <row r="16" spans="1:12" ht="12" customHeight="1">
      <c r="A16" s="118">
        <v>1</v>
      </c>
      <c r="B16" s="76" t="s">
        <v>85</v>
      </c>
      <c r="C16" s="77" t="s">
        <v>51</v>
      </c>
      <c r="D16" s="82" t="s">
        <v>57</v>
      </c>
      <c r="E16" s="82" t="s">
        <v>16</v>
      </c>
      <c r="F16" s="78">
        <v>25</v>
      </c>
      <c r="G16" s="78">
        <v>25</v>
      </c>
      <c r="H16" s="78">
        <v>25</v>
      </c>
      <c r="I16" s="78">
        <v>0</v>
      </c>
      <c r="J16" s="79">
        <f aca="true" t="shared" si="3" ref="J16:J22">MIN(F16,G16,H16,I16)</f>
        <v>0</v>
      </c>
      <c r="K16" s="79">
        <f aca="true" t="shared" si="4" ref="K16:K22">SUM(F16+G16+H16+I16)</f>
        <v>75</v>
      </c>
      <c r="L16" s="119">
        <f aca="true" t="shared" si="5" ref="L16:L22">SUM(F16+G16+H16+I16-J16)</f>
        <v>75</v>
      </c>
    </row>
    <row r="17" spans="1:12" ht="12" customHeight="1">
      <c r="A17" s="118">
        <v>2</v>
      </c>
      <c r="B17" s="76" t="s">
        <v>85</v>
      </c>
      <c r="C17" s="77" t="s">
        <v>51</v>
      </c>
      <c r="D17" s="76" t="s">
        <v>103</v>
      </c>
      <c r="E17" s="76" t="s">
        <v>20</v>
      </c>
      <c r="F17" s="78">
        <v>0</v>
      </c>
      <c r="G17" s="78">
        <v>20</v>
      </c>
      <c r="H17" s="78">
        <v>20</v>
      </c>
      <c r="I17" s="78">
        <v>25</v>
      </c>
      <c r="J17" s="79">
        <f t="shared" si="3"/>
        <v>0</v>
      </c>
      <c r="K17" s="79">
        <f t="shared" si="4"/>
        <v>65</v>
      </c>
      <c r="L17" s="119">
        <f t="shared" si="5"/>
        <v>65</v>
      </c>
    </row>
    <row r="18" spans="1:12" ht="12" customHeight="1">
      <c r="A18" s="118">
        <v>3</v>
      </c>
      <c r="B18" s="76" t="s">
        <v>85</v>
      </c>
      <c r="C18" s="77" t="s">
        <v>51</v>
      </c>
      <c r="D18" s="82" t="s">
        <v>163</v>
      </c>
      <c r="E18" s="82" t="s">
        <v>159</v>
      </c>
      <c r="F18" s="78">
        <v>20</v>
      </c>
      <c r="G18" s="78">
        <v>15</v>
      </c>
      <c r="H18" s="78">
        <v>12</v>
      </c>
      <c r="I18" s="78">
        <v>15</v>
      </c>
      <c r="J18" s="79">
        <f t="shared" si="3"/>
        <v>12</v>
      </c>
      <c r="K18" s="79">
        <f t="shared" si="4"/>
        <v>62</v>
      </c>
      <c r="L18" s="119">
        <f t="shared" si="5"/>
        <v>50</v>
      </c>
    </row>
    <row r="19" spans="1:12" ht="12" customHeight="1">
      <c r="A19" s="118">
        <v>4</v>
      </c>
      <c r="B19" s="76" t="s">
        <v>85</v>
      </c>
      <c r="C19" s="77" t="s">
        <v>51</v>
      </c>
      <c r="D19" s="76" t="s">
        <v>162</v>
      </c>
      <c r="E19" s="76" t="s">
        <v>13</v>
      </c>
      <c r="F19" s="78">
        <v>15</v>
      </c>
      <c r="G19" s="78">
        <v>10</v>
      </c>
      <c r="H19" s="78">
        <v>11</v>
      </c>
      <c r="I19" s="78">
        <v>20</v>
      </c>
      <c r="J19" s="79">
        <f t="shared" si="3"/>
        <v>10</v>
      </c>
      <c r="K19" s="79">
        <f t="shared" si="4"/>
        <v>56</v>
      </c>
      <c r="L19" s="119">
        <f t="shared" si="5"/>
        <v>46</v>
      </c>
    </row>
    <row r="20" spans="1:12" ht="12" customHeight="1">
      <c r="A20" s="118">
        <v>5</v>
      </c>
      <c r="B20" s="76" t="s">
        <v>85</v>
      </c>
      <c r="C20" s="77" t="s">
        <v>51</v>
      </c>
      <c r="D20" s="82" t="s">
        <v>58</v>
      </c>
      <c r="E20" s="82" t="s">
        <v>20</v>
      </c>
      <c r="F20" s="78">
        <v>10</v>
      </c>
      <c r="G20" s="78">
        <v>12</v>
      </c>
      <c r="H20" s="78">
        <v>9</v>
      </c>
      <c r="I20" s="78">
        <v>11</v>
      </c>
      <c r="J20" s="79">
        <f t="shared" si="3"/>
        <v>9</v>
      </c>
      <c r="K20" s="79">
        <f t="shared" si="4"/>
        <v>42</v>
      </c>
      <c r="L20" s="119">
        <f t="shared" si="5"/>
        <v>33</v>
      </c>
    </row>
    <row r="21" spans="1:12" ht="12" customHeight="1">
      <c r="A21" s="118">
        <v>6</v>
      </c>
      <c r="B21" s="76" t="s">
        <v>85</v>
      </c>
      <c r="C21" s="77" t="s">
        <v>51</v>
      </c>
      <c r="D21" s="76" t="s">
        <v>59</v>
      </c>
      <c r="E21" s="76" t="s">
        <v>19</v>
      </c>
      <c r="F21" s="78">
        <v>12</v>
      </c>
      <c r="G21" s="78">
        <v>11</v>
      </c>
      <c r="H21" s="78">
        <v>10</v>
      </c>
      <c r="I21" s="78">
        <v>0</v>
      </c>
      <c r="J21" s="79">
        <f t="shared" si="3"/>
        <v>0</v>
      </c>
      <c r="K21" s="79">
        <f t="shared" si="4"/>
        <v>33</v>
      </c>
      <c r="L21" s="119">
        <f t="shared" si="5"/>
        <v>33</v>
      </c>
    </row>
    <row r="22" spans="1:12" ht="12" customHeight="1">
      <c r="A22" s="118"/>
      <c r="B22" s="76" t="s">
        <v>85</v>
      </c>
      <c r="C22" s="77" t="s">
        <v>51</v>
      </c>
      <c r="D22" s="76" t="s">
        <v>333</v>
      </c>
      <c r="E22" s="76" t="s">
        <v>13</v>
      </c>
      <c r="F22" s="78">
        <v>0</v>
      </c>
      <c r="G22" s="78">
        <v>0</v>
      </c>
      <c r="H22" s="78">
        <v>15</v>
      </c>
      <c r="I22" s="78">
        <v>12</v>
      </c>
      <c r="J22" s="79">
        <f t="shared" si="3"/>
        <v>0</v>
      </c>
      <c r="K22" s="79">
        <f t="shared" si="4"/>
        <v>27</v>
      </c>
      <c r="L22" s="119">
        <f t="shared" si="5"/>
        <v>27</v>
      </c>
    </row>
    <row r="23" spans="1:12" ht="12" customHeight="1">
      <c r="A23" s="118"/>
      <c r="B23" s="76"/>
      <c r="C23" s="77"/>
      <c r="D23" s="76"/>
      <c r="E23" s="76"/>
      <c r="F23" s="78"/>
      <c r="G23" s="78"/>
      <c r="H23" s="78"/>
      <c r="I23" s="78"/>
      <c r="J23" s="79"/>
      <c r="K23" s="79"/>
      <c r="L23" s="119"/>
    </row>
    <row r="24" spans="1:12" ht="12" customHeight="1">
      <c r="A24" s="118"/>
      <c r="B24" s="76"/>
      <c r="C24" s="77"/>
      <c r="D24" s="76"/>
      <c r="E24" s="76"/>
      <c r="F24" s="78"/>
      <c r="G24" s="78"/>
      <c r="H24" s="78"/>
      <c r="I24" s="78"/>
      <c r="J24" s="79"/>
      <c r="K24" s="79"/>
      <c r="L24" s="119"/>
    </row>
    <row r="25" spans="1:12" ht="12" customHeight="1">
      <c r="A25" s="172" t="s">
        <v>22</v>
      </c>
      <c r="B25" s="140" t="s">
        <v>85</v>
      </c>
      <c r="C25" s="155" t="s">
        <v>51</v>
      </c>
      <c r="D25" s="140" t="s">
        <v>332</v>
      </c>
      <c r="E25" s="140" t="s">
        <v>20</v>
      </c>
      <c r="F25" s="144">
        <v>11</v>
      </c>
      <c r="G25" s="136">
        <v>0</v>
      </c>
      <c r="H25" s="136">
        <v>0</v>
      </c>
      <c r="I25" s="136">
        <v>0</v>
      </c>
      <c r="J25" s="141">
        <f>MIN(F25,G25,H25,I25)</f>
        <v>0</v>
      </c>
      <c r="K25" s="141">
        <f>SUM(F25+G25+H25+I25)</f>
        <v>11</v>
      </c>
      <c r="L25" s="173">
        <f>SUM(F25+G25+H25+I25-J25)</f>
        <v>11</v>
      </c>
    </row>
    <row r="26" spans="1:12" ht="12" customHeight="1">
      <c r="A26" s="172" t="s">
        <v>22</v>
      </c>
      <c r="B26" s="140" t="s">
        <v>85</v>
      </c>
      <c r="C26" s="155" t="s">
        <v>51</v>
      </c>
      <c r="D26" s="140" t="s">
        <v>164</v>
      </c>
      <c r="E26" s="140" t="s">
        <v>19</v>
      </c>
      <c r="F26" s="136">
        <v>0</v>
      </c>
      <c r="G26" s="136">
        <v>0</v>
      </c>
      <c r="H26" s="136">
        <v>0</v>
      </c>
      <c r="I26" s="144">
        <v>10</v>
      </c>
      <c r="J26" s="141">
        <f>MIN(F26,G26,H26,I26)</f>
        <v>0</v>
      </c>
      <c r="K26" s="141">
        <f>SUM(F26+G26+H26+I26)</f>
        <v>10</v>
      </c>
      <c r="L26" s="173">
        <f>SUM(F26+G26+H26+I26-J26)</f>
        <v>10</v>
      </c>
    </row>
    <row r="27" spans="1:12" ht="12" customHeight="1">
      <c r="A27" s="118"/>
      <c r="B27" s="76"/>
      <c r="C27" s="77"/>
      <c r="D27" s="76"/>
      <c r="E27" s="76"/>
      <c r="F27" s="78"/>
      <c r="G27" s="78"/>
      <c r="H27" s="78"/>
      <c r="I27" s="78"/>
      <c r="J27" s="79"/>
      <c r="K27" s="79"/>
      <c r="L27" s="119"/>
    </row>
    <row r="28" spans="1:12" ht="12" customHeight="1">
      <c r="A28" s="118"/>
      <c r="B28" s="76"/>
      <c r="C28" s="77"/>
      <c r="D28" s="76"/>
      <c r="E28" s="76"/>
      <c r="F28" s="78"/>
      <c r="G28" s="78"/>
      <c r="H28" s="78"/>
      <c r="I28" s="78"/>
      <c r="J28" s="79"/>
      <c r="K28" s="79"/>
      <c r="L28" s="119"/>
    </row>
    <row r="29" spans="1:12" ht="12" customHeight="1">
      <c r="A29" s="120"/>
      <c r="B29" s="76"/>
      <c r="C29" s="77"/>
      <c r="D29" s="82"/>
      <c r="E29" s="82"/>
      <c r="F29" s="78"/>
      <c r="G29" s="7"/>
      <c r="H29" s="7"/>
      <c r="I29" s="7"/>
      <c r="J29" s="14"/>
      <c r="K29" s="14"/>
      <c r="L29" s="166"/>
    </row>
    <row r="30" spans="1:12" ht="12" customHeight="1" thickBot="1">
      <c r="A30" s="167"/>
      <c r="B30" s="168"/>
      <c r="C30" s="169"/>
      <c r="D30" s="168"/>
      <c r="E30" s="168"/>
      <c r="F30" s="169"/>
      <c r="G30" s="169"/>
      <c r="H30" s="169"/>
      <c r="I30" s="169"/>
      <c r="J30" s="170"/>
      <c r="K30" s="170"/>
      <c r="L30" s="171"/>
    </row>
    <row r="31" spans="1:12" ht="12">
      <c r="A31"/>
      <c r="C31"/>
      <c r="F31"/>
      <c r="G31"/>
      <c r="H31"/>
      <c r="L31"/>
    </row>
    <row r="32" spans="1:12" ht="12">
      <c r="A32"/>
      <c r="C32"/>
      <c r="F32"/>
      <c r="G32"/>
      <c r="H32"/>
      <c r="L32"/>
    </row>
    <row r="33" spans="1:12" ht="12">
      <c r="A33"/>
      <c r="C33"/>
      <c r="F33"/>
      <c r="G33"/>
      <c r="H33"/>
      <c r="L33"/>
    </row>
    <row r="34" spans="1:12" ht="12">
      <c r="A34"/>
      <c r="C34"/>
      <c r="F34"/>
      <c r="G34"/>
      <c r="H34"/>
      <c r="L34"/>
    </row>
    <row r="35" spans="1:12" ht="12">
      <c r="A35"/>
      <c r="C35"/>
      <c r="F35"/>
      <c r="G35"/>
      <c r="H35"/>
      <c r="L35"/>
    </row>
    <row r="36" spans="1:12" ht="12">
      <c r="A36"/>
      <c r="C36"/>
      <c r="F36"/>
      <c r="G36"/>
      <c r="H36"/>
      <c r="L36"/>
    </row>
    <row r="37" spans="1:12" ht="12">
      <c r="A37"/>
      <c r="C37"/>
      <c r="F37"/>
      <c r="G37"/>
      <c r="H37"/>
      <c r="L37"/>
    </row>
    <row r="38" spans="1:12" ht="12">
      <c r="A38"/>
      <c r="C38"/>
      <c r="F38"/>
      <c r="G38"/>
      <c r="H38"/>
      <c r="L38"/>
    </row>
    <row r="39" spans="1:12" ht="12">
      <c r="A39"/>
      <c r="C39"/>
      <c r="F39"/>
      <c r="G39"/>
      <c r="H39"/>
      <c r="L39"/>
    </row>
    <row r="40" spans="1:12" ht="12">
      <c r="A40"/>
      <c r="C40"/>
      <c r="F40"/>
      <c r="G40"/>
      <c r="H40"/>
      <c r="L40"/>
    </row>
    <row r="41" spans="1:12" ht="12">
      <c r="A41"/>
      <c r="C41"/>
      <c r="F41"/>
      <c r="G41"/>
      <c r="H41"/>
      <c r="L41"/>
    </row>
    <row r="42" spans="1:12" ht="12">
      <c r="A42"/>
      <c r="C42"/>
      <c r="F42"/>
      <c r="G42"/>
      <c r="H42"/>
      <c r="L42"/>
    </row>
    <row r="43" spans="1:12" ht="12">
      <c r="A43"/>
      <c r="C43"/>
      <c r="F43"/>
      <c r="G43"/>
      <c r="H43"/>
      <c r="L43"/>
    </row>
    <row r="44" spans="1:12" ht="12">
      <c r="A44"/>
      <c r="C44"/>
      <c r="F44"/>
      <c r="G44"/>
      <c r="H44"/>
      <c r="L44"/>
    </row>
    <row r="45" spans="1:12" ht="12">
      <c r="A45"/>
      <c r="C45"/>
      <c r="F45"/>
      <c r="G45"/>
      <c r="H45"/>
      <c r="L45"/>
    </row>
    <row r="46" spans="1:12" ht="12">
      <c r="A46"/>
      <c r="C46"/>
      <c r="F46"/>
      <c r="G46"/>
      <c r="H46"/>
      <c r="L46"/>
    </row>
    <row r="47" spans="1:12" ht="12">
      <c r="A47"/>
      <c r="C47"/>
      <c r="F47"/>
      <c r="G47"/>
      <c r="H47"/>
      <c r="L47"/>
    </row>
    <row r="48" spans="1:12" ht="12">
      <c r="A48"/>
      <c r="C48"/>
      <c r="F48"/>
      <c r="G48"/>
      <c r="H48"/>
      <c r="L48"/>
    </row>
    <row r="49" spans="1:12" ht="12">
      <c r="A49"/>
      <c r="C49"/>
      <c r="F49"/>
      <c r="G49"/>
      <c r="H49"/>
      <c r="L49"/>
    </row>
    <row r="50" spans="1:12" ht="12">
      <c r="A50"/>
      <c r="C50"/>
      <c r="F50"/>
      <c r="G50"/>
      <c r="H50"/>
      <c r="L50"/>
    </row>
    <row r="51" spans="1:12" ht="12">
      <c r="A51"/>
      <c r="C51"/>
      <c r="F51"/>
      <c r="G51"/>
      <c r="H51"/>
      <c r="L51"/>
    </row>
    <row r="52" spans="1:12" ht="12">
      <c r="A52"/>
      <c r="C52"/>
      <c r="F52"/>
      <c r="G52"/>
      <c r="H52"/>
      <c r="L52"/>
    </row>
    <row r="53" spans="1:12" ht="12">
      <c r="A53"/>
      <c r="C53"/>
      <c r="F53"/>
      <c r="G53"/>
      <c r="H53"/>
      <c r="L53"/>
    </row>
    <row r="54" spans="1:12" ht="12">
      <c r="A54"/>
      <c r="C54"/>
      <c r="F54"/>
      <c r="G54"/>
      <c r="H54"/>
      <c r="L54"/>
    </row>
    <row r="55" spans="1:12" ht="12">
      <c r="A55"/>
      <c r="C55"/>
      <c r="F55"/>
      <c r="G55"/>
      <c r="H55"/>
      <c r="L55"/>
    </row>
    <row r="56" spans="1:12" ht="12">
      <c r="A56"/>
      <c r="C56"/>
      <c r="F56"/>
      <c r="G56"/>
      <c r="H56"/>
      <c r="L56"/>
    </row>
    <row r="57" spans="1:12" ht="12">
      <c r="A57"/>
      <c r="C57"/>
      <c r="F57"/>
      <c r="G57"/>
      <c r="H57"/>
      <c r="L57"/>
    </row>
    <row r="58" spans="1:12" ht="12">
      <c r="A58"/>
      <c r="C58"/>
      <c r="F58"/>
      <c r="G58"/>
      <c r="H58"/>
      <c r="L58"/>
    </row>
    <row r="59" spans="1:12" ht="12">
      <c r="A59"/>
      <c r="C59"/>
      <c r="F59"/>
      <c r="G59"/>
      <c r="H59"/>
      <c r="L59"/>
    </row>
    <row r="60" spans="1:12" ht="12">
      <c r="A60"/>
      <c r="C60"/>
      <c r="F60"/>
      <c r="G60"/>
      <c r="H60"/>
      <c r="L60"/>
    </row>
    <row r="61" spans="1:12" ht="12">
      <c r="A61"/>
      <c r="C61"/>
      <c r="F61"/>
      <c r="G61"/>
      <c r="H61"/>
      <c r="L61"/>
    </row>
    <row r="62" spans="1:12" ht="12">
      <c r="A62"/>
      <c r="C62"/>
      <c r="F62"/>
      <c r="G62"/>
      <c r="H62"/>
      <c r="L62"/>
    </row>
    <row r="63" spans="1:12" ht="12">
      <c r="A63"/>
      <c r="C63"/>
      <c r="F63"/>
      <c r="G63"/>
      <c r="H63"/>
      <c r="L63"/>
    </row>
    <row r="64" spans="1:12" ht="12">
      <c r="A64"/>
      <c r="C64"/>
      <c r="F64"/>
      <c r="G64"/>
      <c r="H64"/>
      <c r="L64"/>
    </row>
    <row r="65" spans="1:12" ht="12">
      <c r="A65"/>
      <c r="C65"/>
      <c r="F65"/>
      <c r="G65"/>
      <c r="H65"/>
      <c r="L65"/>
    </row>
    <row r="66" spans="1:12" ht="12">
      <c r="A66"/>
      <c r="C66"/>
      <c r="F66"/>
      <c r="G66"/>
      <c r="H66"/>
      <c r="L66"/>
    </row>
    <row r="67" spans="1:12" ht="12">
      <c r="A67"/>
      <c r="C67"/>
      <c r="F67"/>
      <c r="G67"/>
      <c r="H67"/>
      <c r="L67"/>
    </row>
    <row r="68" spans="1:12" ht="12">
      <c r="A68"/>
      <c r="C68"/>
      <c r="F68"/>
      <c r="G68"/>
      <c r="H68"/>
      <c r="L68"/>
    </row>
    <row r="69" spans="1:12" ht="12">
      <c r="A69"/>
      <c r="C69"/>
      <c r="F69"/>
      <c r="G69"/>
      <c r="H69"/>
      <c r="L69"/>
    </row>
    <row r="70" spans="1:12" ht="12">
      <c r="A70"/>
      <c r="C70"/>
      <c r="F70"/>
      <c r="G70"/>
      <c r="H70"/>
      <c r="L70"/>
    </row>
    <row r="71" spans="1:12" ht="12">
      <c r="A71"/>
      <c r="C71"/>
      <c r="F71"/>
      <c r="G71"/>
      <c r="H71"/>
      <c r="L71"/>
    </row>
    <row r="72" spans="1:12" ht="12">
      <c r="A72"/>
      <c r="C72"/>
      <c r="F72"/>
      <c r="G72"/>
      <c r="H72"/>
      <c r="L72"/>
    </row>
    <row r="73" spans="1:12" ht="12">
      <c r="A73"/>
      <c r="C73"/>
      <c r="F73"/>
      <c r="G73"/>
      <c r="H73"/>
      <c r="L73"/>
    </row>
    <row r="74" spans="1:12" ht="12">
      <c r="A74"/>
      <c r="C74"/>
      <c r="F74"/>
      <c r="G74"/>
      <c r="H74"/>
      <c r="L74"/>
    </row>
    <row r="75" spans="1:12" ht="12">
      <c r="A75"/>
      <c r="C75"/>
      <c r="F75"/>
      <c r="G75"/>
      <c r="H75"/>
      <c r="L75"/>
    </row>
    <row r="76" spans="1:12" ht="12">
      <c r="A76"/>
      <c r="C76"/>
      <c r="F76"/>
      <c r="G76"/>
      <c r="H76"/>
      <c r="L76"/>
    </row>
    <row r="77" spans="1:12" ht="12">
      <c r="A77"/>
      <c r="C77"/>
      <c r="F77"/>
      <c r="G77"/>
      <c r="H77"/>
      <c r="L77"/>
    </row>
    <row r="78" spans="1:12" ht="12">
      <c r="A78"/>
      <c r="C78"/>
      <c r="F78"/>
      <c r="G78"/>
      <c r="H78"/>
      <c r="L78"/>
    </row>
    <row r="79" spans="1:12" ht="12">
      <c r="A79"/>
      <c r="C79"/>
      <c r="F79"/>
      <c r="G79"/>
      <c r="H79"/>
      <c r="L79"/>
    </row>
    <row r="80" spans="1:12" ht="12">
      <c r="A80"/>
      <c r="C80"/>
      <c r="F80"/>
      <c r="G80"/>
      <c r="H80"/>
      <c r="L80"/>
    </row>
    <row r="81" spans="1:12" ht="12.75" customHeight="1">
      <c r="A81"/>
      <c r="C81"/>
      <c r="F81"/>
      <c r="G81"/>
      <c r="H81"/>
      <c r="L81"/>
    </row>
    <row r="82" spans="1:12" ht="12">
      <c r="A82"/>
      <c r="C82"/>
      <c r="F82"/>
      <c r="G82"/>
      <c r="H82"/>
      <c r="L82"/>
    </row>
    <row r="83" spans="1:12" ht="12">
      <c r="A83"/>
      <c r="C83"/>
      <c r="F83"/>
      <c r="G83"/>
      <c r="H83"/>
      <c r="L83"/>
    </row>
    <row r="84" spans="1:12" ht="12">
      <c r="A84"/>
      <c r="C84"/>
      <c r="F84"/>
      <c r="G84"/>
      <c r="H84"/>
      <c r="L84"/>
    </row>
    <row r="85" spans="1:12" ht="12">
      <c r="A85"/>
      <c r="C85"/>
      <c r="F85"/>
      <c r="G85"/>
      <c r="H85"/>
      <c r="L85"/>
    </row>
    <row r="86" spans="1:12" ht="12">
      <c r="A86"/>
      <c r="C86"/>
      <c r="F86"/>
      <c r="G86"/>
      <c r="H86"/>
      <c r="L86"/>
    </row>
    <row r="87" spans="1:12" ht="12">
      <c r="A87"/>
      <c r="C87"/>
      <c r="F87"/>
      <c r="G87"/>
      <c r="H87"/>
      <c r="L87"/>
    </row>
    <row r="88" spans="1:12" ht="12">
      <c r="A88"/>
      <c r="C88"/>
      <c r="F88"/>
      <c r="G88"/>
      <c r="H88"/>
      <c r="L88"/>
    </row>
    <row r="89" spans="1:12" ht="12">
      <c r="A89"/>
      <c r="C89"/>
      <c r="F89"/>
      <c r="G89"/>
      <c r="H89"/>
      <c r="L89"/>
    </row>
    <row r="90" spans="1:12" ht="12">
      <c r="A90"/>
      <c r="C90"/>
      <c r="F90"/>
      <c r="G90"/>
      <c r="H90"/>
      <c r="L90"/>
    </row>
    <row r="91" spans="1:12" ht="12">
      <c r="A91"/>
      <c r="C91"/>
      <c r="F91"/>
      <c r="G91"/>
      <c r="H91"/>
      <c r="L91"/>
    </row>
    <row r="92" spans="1:12" ht="12">
      <c r="A92"/>
      <c r="C92"/>
      <c r="F92"/>
      <c r="G92"/>
      <c r="H92"/>
      <c r="L92"/>
    </row>
    <row r="93" spans="1:12" ht="12">
      <c r="A93"/>
      <c r="C93"/>
      <c r="F93"/>
      <c r="G93"/>
      <c r="H93"/>
      <c r="L93"/>
    </row>
    <row r="94" spans="1:12" ht="12">
      <c r="A94"/>
      <c r="C94"/>
      <c r="F94"/>
      <c r="G94"/>
      <c r="H94"/>
      <c r="L94"/>
    </row>
    <row r="95" spans="1:12" ht="12">
      <c r="A95"/>
      <c r="C95"/>
      <c r="F95"/>
      <c r="G95"/>
      <c r="H95"/>
      <c r="L95"/>
    </row>
    <row r="96" spans="1:12" ht="12">
      <c r="A96"/>
      <c r="C96"/>
      <c r="F96"/>
      <c r="G96"/>
      <c r="H96"/>
      <c r="L96"/>
    </row>
    <row r="97" spans="1:12" ht="12">
      <c r="A97"/>
      <c r="C97"/>
      <c r="F97"/>
      <c r="G97"/>
      <c r="H97"/>
      <c r="L97"/>
    </row>
    <row r="98" spans="1:12" ht="12">
      <c r="A98"/>
      <c r="C98"/>
      <c r="F98"/>
      <c r="G98"/>
      <c r="H98"/>
      <c r="L98"/>
    </row>
    <row r="99" spans="1:12" ht="12">
      <c r="A99"/>
      <c r="C99"/>
      <c r="F99"/>
      <c r="G99"/>
      <c r="H99"/>
      <c r="L99"/>
    </row>
    <row r="100" spans="1:12" ht="12">
      <c r="A100"/>
      <c r="C100"/>
      <c r="F100"/>
      <c r="G100"/>
      <c r="H100"/>
      <c r="L100"/>
    </row>
    <row r="101" spans="1:12" ht="12">
      <c r="A101"/>
      <c r="C101"/>
      <c r="F101"/>
      <c r="G101"/>
      <c r="H101"/>
      <c r="L101"/>
    </row>
    <row r="102" spans="1:12" ht="12">
      <c r="A102"/>
      <c r="C102"/>
      <c r="F102"/>
      <c r="G102"/>
      <c r="H102"/>
      <c r="L102"/>
    </row>
    <row r="103" spans="1:12" ht="12">
      <c r="A103"/>
      <c r="C103"/>
      <c r="F103"/>
      <c r="G103"/>
      <c r="H103"/>
      <c r="L103"/>
    </row>
    <row r="104" spans="1:12" ht="12">
      <c r="A104"/>
      <c r="C104"/>
      <c r="F104"/>
      <c r="G104"/>
      <c r="H104"/>
      <c r="L104"/>
    </row>
    <row r="105" spans="1:12" ht="12">
      <c r="A105"/>
      <c r="C105"/>
      <c r="F105"/>
      <c r="G105"/>
      <c r="H105"/>
      <c r="L105"/>
    </row>
    <row r="106" spans="1:12" ht="12">
      <c r="A106"/>
      <c r="C106"/>
      <c r="F106"/>
      <c r="G106"/>
      <c r="H106"/>
      <c r="L106"/>
    </row>
    <row r="107" spans="1:12" ht="12">
      <c r="A107"/>
      <c r="C107"/>
      <c r="F107"/>
      <c r="G107"/>
      <c r="H107"/>
      <c r="L107"/>
    </row>
    <row r="108" spans="1:12" ht="12">
      <c r="A108"/>
      <c r="C108"/>
      <c r="F108"/>
      <c r="G108"/>
      <c r="H108"/>
      <c r="L108"/>
    </row>
    <row r="109" spans="1:12" ht="12">
      <c r="A109"/>
      <c r="C109"/>
      <c r="F109"/>
      <c r="G109"/>
      <c r="H109"/>
      <c r="L109"/>
    </row>
    <row r="110" spans="1:12" ht="12">
      <c r="A110"/>
      <c r="C110"/>
      <c r="F110"/>
      <c r="G110"/>
      <c r="H110"/>
      <c r="L110"/>
    </row>
    <row r="111" spans="1:12" ht="12">
      <c r="A111"/>
      <c r="C111"/>
      <c r="F111"/>
      <c r="G111"/>
      <c r="H111"/>
      <c r="L111"/>
    </row>
    <row r="112" spans="1:12" ht="12">
      <c r="A112"/>
      <c r="C112"/>
      <c r="F112"/>
      <c r="G112"/>
      <c r="H112"/>
      <c r="L112"/>
    </row>
    <row r="113" spans="1:12" ht="12">
      <c r="A113"/>
      <c r="C113"/>
      <c r="F113"/>
      <c r="G113"/>
      <c r="H113"/>
      <c r="L113"/>
    </row>
    <row r="114" spans="1:12" ht="12">
      <c r="A114"/>
      <c r="C114"/>
      <c r="F114"/>
      <c r="G114"/>
      <c r="H114"/>
      <c r="L114"/>
    </row>
    <row r="115" spans="1:12" ht="12">
      <c r="A115"/>
      <c r="C115"/>
      <c r="F115"/>
      <c r="G115"/>
      <c r="H115"/>
      <c r="L115"/>
    </row>
    <row r="116" spans="1:12" ht="12">
      <c r="A116"/>
      <c r="C116"/>
      <c r="F116"/>
      <c r="G116"/>
      <c r="H116"/>
      <c r="L116"/>
    </row>
    <row r="117" spans="1:12" ht="12">
      <c r="A117"/>
      <c r="C117"/>
      <c r="F117"/>
      <c r="G117"/>
      <c r="H117"/>
      <c r="L117"/>
    </row>
    <row r="118" spans="1:12" ht="12">
      <c r="A118"/>
      <c r="C118"/>
      <c r="F118"/>
      <c r="G118"/>
      <c r="H118"/>
      <c r="L118"/>
    </row>
    <row r="119" spans="1:12" ht="12">
      <c r="A119"/>
      <c r="C119"/>
      <c r="F119"/>
      <c r="G119"/>
      <c r="H119"/>
      <c r="L119"/>
    </row>
    <row r="120" spans="1:12" ht="12">
      <c r="A120"/>
      <c r="C120"/>
      <c r="F120"/>
      <c r="G120"/>
      <c r="H120"/>
      <c r="L120"/>
    </row>
    <row r="121" spans="1:12" ht="12">
      <c r="A121"/>
      <c r="C121"/>
      <c r="F121"/>
      <c r="G121"/>
      <c r="H121"/>
      <c r="L121"/>
    </row>
    <row r="122" spans="1:12" ht="12">
      <c r="A122"/>
      <c r="C122"/>
      <c r="F122"/>
      <c r="G122"/>
      <c r="H122"/>
      <c r="L122"/>
    </row>
    <row r="123" spans="1:12" ht="12">
      <c r="A123"/>
      <c r="C123"/>
      <c r="F123"/>
      <c r="G123"/>
      <c r="H123"/>
      <c r="L123"/>
    </row>
    <row r="124" spans="1:12" ht="12">
      <c r="A124"/>
      <c r="C124"/>
      <c r="F124"/>
      <c r="G124"/>
      <c r="H124"/>
      <c r="L124"/>
    </row>
    <row r="125" spans="1:12" ht="12">
      <c r="A125"/>
      <c r="C125"/>
      <c r="F125"/>
      <c r="G125"/>
      <c r="H125"/>
      <c r="L125"/>
    </row>
    <row r="126" spans="1:12" ht="12">
      <c r="A126"/>
      <c r="C126"/>
      <c r="F126"/>
      <c r="G126"/>
      <c r="H126"/>
      <c r="L126"/>
    </row>
    <row r="127" spans="1:12" ht="12">
      <c r="A127"/>
      <c r="C127"/>
      <c r="F127"/>
      <c r="G127"/>
      <c r="H127"/>
      <c r="L127"/>
    </row>
    <row r="128" spans="1:12" ht="12">
      <c r="A128"/>
      <c r="C128"/>
      <c r="F128"/>
      <c r="G128"/>
      <c r="H128"/>
      <c r="L128"/>
    </row>
    <row r="129" spans="1:12" ht="12">
      <c r="A129"/>
      <c r="C129"/>
      <c r="F129"/>
      <c r="G129"/>
      <c r="H129"/>
      <c r="L129"/>
    </row>
    <row r="130" spans="1:12" ht="12">
      <c r="A130"/>
      <c r="C130"/>
      <c r="F130"/>
      <c r="G130"/>
      <c r="H130"/>
      <c r="L130"/>
    </row>
    <row r="131" spans="1:12" ht="12">
      <c r="A131"/>
      <c r="C131"/>
      <c r="F131"/>
      <c r="G131"/>
      <c r="H131"/>
      <c r="L131"/>
    </row>
    <row r="132" spans="1:12" ht="12">
      <c r="A132"/>
      <c r="C132"/>
      <c r="F132"/>
      <c r="G132"/>
      <c r="H132"/>
      <c r="L132"/>
    </row>
    <row r="133" spans="1:12" ht="12">
      <c r="A133"/>
      <c r="C133"/>
      <c r="F133"/>
      <c r="G133"/>
      <c r="H133"/>
      <c r="L133"/>
    </row>
    <row r="134" spans="1:12" ht="12">
      <c r="A134"/>
      <c r="C134"/>
      <c r="F134"/>
      <c r="G134"/>
      <c r="H134"/>
      <c r="L134"/>
    </row>
    <row r="135" spans="1:12" ht="12">
      <c r="A135"/>
      <c r="C135"/>
      <c r="F135"/>
      <c r="G135"/>
      <c r="H135"/>
      <c r="L135"/>
    </row>
    <row r="136" spans="1:12" ht="12">
      <c r="A136"/>
      <c r="C136"/>
      <c r="F136"/>
      <c r="G136"/>
      <c r="H136"/>
      <c r="L136"/>
    </row>
    <row r="137" spans="1:12" ht="12">
      <c r="A137"/>
      <c r="C137"/>
      <c r="F137"/>
      <c r="G137"/>
      <c r="H137"/>
      <c r="L137"/>
    </row>
    <row r="138" spans="1:12" ht="12">
      <c r="A138"/>
      <c r="C138"/>
      <c r="F138"/>
      <c r="G138"/>
      <c r="H138"/>
      <c r="L138"/>
    </row>
    <row r="139" spans="1:12" ht="12">
      <c r="A139"/>
      <c r="C139"/>
      <c r="F139"/>
      <c r="G139"/>
      <c r="H139"/>
      <c r="L139"/>
    </row>
    <row r="140" spans="1:12" ht="12">
      <c r="A140"/>
      <c r="C140"/>
      <c r="F140"/>
      <c r="G140"/>
      <c r="H140"/>
      <c r="L140"/>
    </row>
    <row r="141" spans="1:12" ht="12">
      <c r="A141"/>
      <c r="C141"/>
      <c r="F141"/>
      <c r="G141"/>
      <c r="H141"/>
      <c r="L141"/>
    </row>
    <row r="142" spans="1:12" ht="12">
      <c r="A142"/>
      <c r="C142"/>
      <c r="F142"/>
      <c r="G142"/>
      <c r="H142"/>
      <c r="L142"/>
    </row>
    <row r="143" spans="1:12" ht="12">
      <c r="A143"/>
      <c r="C143"/>
      <c r="F143"/>
      <c r="G143"/>
      <c r="H143"/>
      <c r="L143"/>
    </row>
    <row r="144" spans="1:12" ht="12">
      <c r="A144"/>
      <c r="C144"/>
      <c r="F144"/>
      <c r="G144"/>
      <c r="H144"/>
      <c r="L144"/>
    </row>
    <row r="145" spans="1:12" ht="12">
      <c r="A145"/>
      <c r="C145"/>
      <c r="F145"/>
      <c r="G145"/>
      <c r="H145"/>
      <c r="L145"/>
    </row>
    <row r="146" spans="1:12" ht="12">
      <c r="A146"/>
      <c r="C146"/>
      <c r="F146"/>
      <c r="G146"/>
      <c r="H146"/>
      <c r="L146"/>
    </row>
    <row r="147" spans="1:12" ht="12">
      <c r="A147"/>
      <c r="C147"/>
      <c r="F147"/>
      <c r="G147"/>
      <c r="H147"/>
      <c r="L147"/>
    </row>
    <row r="148" spans="1:12" ht="12">
      <c r="A148"/>
      <c r="C148"/>
      <c r="F148"/>
      <c r="G148"/>
      <c r="H148"/>
      <c r="L148"/>
    </row>
    <row r="149" spans="1:12" ht="12">
      <c r="A149"/>
      <c r="C149"/>
      <c r="F149"/>
      <c r="G149"/>
      <c r="H149"/>
      <c r="L149"/>
    </row>
    <row r="150" spans="1:12" ht="12">
      <c r="A150"/>
      <c r="C150"/>
      <c r="F150"/>
      <c r="G150"/>
      <c r="H150"/>
      <c r="L150"/>
    </row>
    <row r="151" spans="1:12" ht="12">
      <c r="A151"/>
      <c r="C151"/>
      <c r="F151"/>
      <c r="G151"/>
      <c r="H151"/>
      <c r="L151"/>
    </row>
    <row r="152" spans="1:12" ht="12">
      <c r="A152"/>
      <c r="C152"/>
      <c r="F152"/>
      <c r="G152"/>
      <c r="H152"/>
      <c r="L152"/>
    </row>
    <row r="153" spans="1:12" ht="12">
      <c r="A153"/>
      <c r="C153"/>
      <c r="F153"/>
      <c r="G153"/>
      <c r="H153"/>
      <c r="L153"/>
    </row>
    <row r="154" spans="1:12" ht="12">
      <c r="A154"/>
      <c r="C154"/>
      <c r="F154"/>
      <c r="G154"/>
      <c r="H154"/>
      <c r="L154"/>
    </row>
    <row r="155" spans="1:12" ht="12">
      <c r="A155"/>
      <c r="C155"/>
      <c r="F155"/>
      <c r="G155"/>
      <c r="H155"/>
      <c r="L155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2018-----U14 Jahrgang 2004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1">
      <selection activeCell="E29" sqref="E29"/>
    </sheetView>
  </sheetViews>
  <sheetFormatPr defaultColWidth="11.421875" defaultRowHeight="12.75"/>
  <cols>
    <col min="1" max="1" width="5.8515625" style="1" customWidth="1"/>
    <col min="2" max="2" width="12.421875" style="0" customWidth="1"/>
    <col min="3" max="3" width="5.28125" style="1" customWidth="1"/>
    <col min="4" max="4" width="21.421875" style="0" customWidth="1"/>
    <col min="5" max="5" width="23.421875" style="0" customWidth="1"/>
    <col min="6" max="8" width="5.7109375" style="1" customWidth="1"/>
    <col min="9" max="9" width="5.7109375" style="0" customWidth="1"/>
    <col min="10" max="10" width="8.7109375" style="0" customWidth="1"/>
    <col min="11" max="11" width="9.8515625" style="0" customWidth="1"/>
    <col min="12" max="12" width="15.57421875" style="1" customWidth="1"/>
    <col min="13" max="13" width="8.7109375" style="0" customWidth="1"/>
  </cols>
  <sheetData>
    <row r="1" spans="1:12" ht="18" customHeight="1" thickBo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6</v>
      </c>
      <c r="K1" s="4" t="s">
        <v>7</v>
      </c>
      <c r="L1" s="5" t="s">
        <v>8</v>
      </c>
    </row>
    <row r="2" spans="1:12" ht="12" customHeight="1">
      <c r="A2" s="37"/>
      <c r="B2" s="38"/>
      <c r="C2" s="39"/>
      <c r="D2" s="6"/>
      <c r="E2" s="6"/>
      <c r="F2" s="6"/>
      <c r="G2" s="6"/>
      <c r="H2" s="6"/>
      <c r="I2" s="6"/>
      <c r="J2" s="40"/>
      <c r="K2" s="40"/>
      <c r="L2" s="41"/>
    </row>
    <row r="3" spans="1:12" ht="12" customHeight="1">
      <c r="A3" s="35">
        <v>1</v>
      </c>
      <c r="B3" s="76" t="s">
        <v>87</v>
      </c>
      <c r="C3" s="31" t="s">
        <v>43</v>
      </c>
      <c r="D3" s="30" t="s">
        <v>60</v>
      </c>
      <c r="E3" s="30" t="s">
        <v>33</v>
      </c>
      <c r="F3" s="78">
        <v>20</v>
      </c>
      <c r="G3" s="78">
        <v>12</v>
      </c>
      <c r="H3" s="78">
        <v>20</v>
      </c>
      <c r="I3" s="78">
        <v>20</v>
      </c>
      <c r="J3" s="33">
        <f aca="true" t="shared" si="0" ref="J3:J9">MIN(F3,G3,H3,I3)</f>
        <v>12</v>
      </c>
      <c r="K3" s="33">
        <f aca="true" t="shared" si="1" ref="K3:K9">SUM(F3+G3+H3+I3)</f>
        <v>72</v>
      </c>
      <c r="L3" s="34">
        <f aca="true" t="shared" si="2" ref="L3:L9">SUM(F3+G3+H3+I3-J3)</f>
        <v>60</v>
      </c>
    </row>
    <row r="4" spans="1:12" ht="12" customHeight="1">
      <c r="A4" s="35">
        <v>2</v>
      </c>
      <c r="B4" s="76" t="s">
        <v>87</v>
      </c>
      <c r="C4" s="31" t="s">
        <v>43</v>
      </c>
      <c r="D4" s="30" t="s">
        <v>45</v>
      </c>
      <c r="E4" s="30" t="s">
        <v>15</v>
      </c>
      <c r="F4" s="78">
        <v>25</v>
      </c>
      <c r="G4" s="78">
        <v>20</v>
      </c>
      <c r="H4" s="78">
        <v>0</v>
      </c>
      <c r="I4" s="78">
        <v>12</v>
      </c>
      <c r="J4" s="79">
        <f t="shared" si="0"/>
        <v>0</v>
      </c>
      <c r="K4" s="79">
        <f t="shared" si="1"/>
        <v>57</v>
      </c>
      <c r="L4" s="80">
        <f t="shared" si="2"/>
        <v>57</v>
      </c>
    </row>
    <row r="5" spans="1:12" ht="12" customHeight="1">
      <c r="A5" s="35">
        <v>3</v>
      </c>
      <c r="B5" s="76" t="s">
        <v>87</v>
      </c>
      <c r="C5" s="31" t="s">
        <v>43</v>
      </c>
      <c r="D5" s="30" t="s">
        <v>336</v>
      </c>
      <c r="E5" s="30" t="s">
        <v>15</v>
      </c>
      <c r="F5" s="78">
        <v>0</v>
      </c>
      <c r="G5" s="78">
        <v>25</v>
      </c>
      <c r="H5" s="78">
        <v>0</v>
      </c>
      <c r="I5" s="78">
        <v>25</v>
      </c>
      <c r="J5" s="79">
        <f t="shared" si="0"/>
        <v>0</v>
      </c>
      <c r="K5" s="79">
        <f t="shared" si="1"/>
        <v>50</v>
      </c>
      <c r="L5" s="80">
        <f t="shared" si="2"/>
        <v>50</v>
      </c>
    </row>
    <row r="6" spans="1:12" ht="12" customHeight="1">
      <c r="A6" s="35">
        <v>4</v>
      </c>
      <c r="B6" s="76" t="s">
        <v>87</v>
      </c>
      <c r="C6" s="31" t="s">
        <v>43</v>
      </c>
      <c r="D6" s="30" t="s">
        <v>46</v>
      </c>
      <c r="E6" s="30" t="s">
        <v>33</v>
      </c>
      <c r="F6" s="78">
        <v>0</v>
      </c>
      <c r="G6" s="78">
        <v>15</v>
      </c>
      <c r="H6" s="78">
        <v>15</v>
      </c>
      <c r="I6" s="78">
        <v>11</v>
      </c>
      <c r="J6" s="79">
        <f t="shared" si="0"/>
        <v>0</v>
      </c>
      <c r="K6" s="79">
        <f t="shared" si="1"/>
        <v>41</v>
      </c>
      <c r="L6" s="80">
        <f t="shared" si="2"/>
        <v>41</v>
      </c>
    </row>
    <row r="7" spans="1:12" ht="12" customHeight="1">
      <c r="A7" s="35">
        <v>5</v>
      </c>
      <c r="B7" s="76" t="s">
        <v>87</v>
      </c>
      <c r="C7" s="31" t="s">
        <v>43</v>
      </c>
      <c r="D7" s="30" t="s">
        <v>104</v>
      </c>
      <c r="E7" s="30" t="s">
        <v>11</v>
      </c>
      <c r="F7" s="78">
        <v>12</v>
      </c>
      <c r="G7" s="78">
        <v>11</v>
      </c>
      <c r="H7" s="78">
        <v>0</v>
      </c>
      <c r="I7" s="78">
        <v>15</v>
      </c>
      <c r="J7" s="79">
        <f t="shared" si="0"/>
        <v>0</v>
      </c>
      <c r="K7" s="79">
        <f t="shared" si="1"/>
        <v>38</v>
      </c>
      <c r="L7" s="80">
        <f t="shared" si="2"/>
        <v>38</v>
      </c>
    </row>
    <row r="8" spans="1:12" ht="12" customHeight="1">
      <c r="A8" s="35">
        <v>6</v>
      </c>
      <c r="B8" s="76" t="s">
        <v>87</v>
      </c>
      <c r="C8" s="31" t="s">
        <v>43</v>
      </c>
      <c r="D8" s="30" t="s">
        <v>44</v>
      </c>
      <c r="E8" s="30" t="s">
        <v>11</v>
      </c>
      <c r="F8" s="78">
        <v>0</v>
      </c>
      <c r="G8" s="78">
        <v>10</v>
      </c>
      <c r="H8" s="78">
        <v>25</v>
      </c>
      <c r="I8" s="78">
        <v>0</v>
      </c>
      <c r="J8" s="79">
        <f t="shared" si="0"/>
        <v>0</v>
      </c>
      <c r="K8" s="79">
        <f t="shared" si="1"/>
        <v>35</v>
      </c>
      <c r="L8" s="80">
        <f t="shared" si="2"/>
        <v>35</v>
      </c>
    </row>
    <row r="9" spans="1:12" ht="12" customHeight="1">
      <c r="A9" s="81">
        <v>7</v>
      </c>
      <c r="B9" s="76" t="s">
        <v>87</v>
      </c>
      <c r="C9" s="77" t="s">
        <v>43</v>
      </c>
      <c r="D9" s="76" t="s">
        <v>47</v>
      </c>
      <c r="E9" s="76" t="s">
        <v>13</v>
      </c>
      <c r="F9" s="78">
        <v>15</v>
      </c>
      <c r="G9" s="78">
        <v>0</v>
      </c>
      <c r="H9" s="78">
        <v>12</v>
      </c>
      <c r="I9" s="78">
        <v>0</v>
      </c>
      <c r="J9" s="79">
        <f t="shared" si="0"/>
        <v>0</v>
      </c>
      <c r="K9" s="79">
        <f t="shared" si="1"/>
        <v>27</v>
      </c>
      <c r="L9" s="80">
        <f t="shared" si="2"/>
        <v>27</v>
      </c>
    </row>
    <row r="10" spans="1:12" ht="12" customHeight="1">
      <c r="A10" s="35"/>
      <c r="B10" s="30"/>
      <c r="C10" s="31"/>
      <c r="D10" s="30"/>
      <c r="E10" s="30"/>
      <c r="F10" s="32"/>
      <c r="G10" s="32"/>
      <c r="H10" s="32"/>
      <c r="I10" s="32"/>
      <c r="J10" s="33"/>
      <c r="K10" s="33"/>
      <c r="L10" s="34"/>
    </row>
    <row r="11" spans="1:12" ht="12" customHeight="1">
      <c r="A11" s="35"/>
      <c r="B11" s="30"/>
      <c r="C11" s="31"/>
      <c r="D11" s="30"/>
      <c r="E11" s="30"/>
      <c r="F11" s="32"/>
      <c r="G11" s="32"/>
      <c r="H11" s="32"/>
      <c r="I11" s="32"/>
      <c r="J11" s="33"/>
      <c r="K11" s="33"/>
      <c r="L11" s="34"/>
    </row>
    <row r="12" spans="1:12" ht="12" customHeight="1">
      <c r="A12" s="35">
        <v>1</v>
      </c>
      <c r="B12" s="76" t="s">
        <v>86</v>
      </c>
      <c r="C12" s="31" t="s">
        <v>43</v>
      </c>
      <c r="D12" s="45" t="s">
        <v>49</v>
      </c>
      <c r="E12" s="45" t="s">
        <v>19</v>
      </c>
      <c r="F12" s="78">
        <v>15</v>
      </c>
      <c r="G12" s="78">
        <v>20</v>
      </c>
      <c r="H12" s="78">
        <v>25</v>
      </c>
      <c r="I12" s="78">
        <v>15</v>
      </c>
      <c r="J12" s="79">
        <f aca="true" t="shared" si="3" ref="J12:J19">MIN(F12,G12,H12,I12)</f>
        <v>15</v>
      </c>
      <c r="K12" s="79">
        <f aca="true" t="shared" si="4" ref="K12:K19">SUM(F12+G12+H12+I12)</f>
        <v>75</v>
      </c>
      <c r="L12" s="80">
        <f aca="true" t="shared" si="5" ref="L12:L19">SUM(F12+G12+H12+I12-J12)</f>
        <v>60</v>
      </c>
    </row>
    <row r="13" spans="1:12" ht="12" customHeight="1">
      <c r="A13" s="35">
        <v>2</v>
      </c>
      <c r="B13" s="76" t="s">
        <v>86</v>
      </c>
      <c r="C13" s="31" t="s">
        <v>43</v>
      </c>
      <c r="D13" s="76" t="s">
        <v>48</v>
      </c>
      <c r="E13" s="76" t="s">
        <v>15</v>
      </c>
      <c r="F13" s="78">
        <v>20</v>
      </c>
      <c r="G13" s="78">
        <v>12</v>
      </c>
      <c r="H13" s="78">
        <v>20</v>
      </c>
      <c r="I13" s="78">
        <v>11</v>
      </c>
      <c r="J13" s="79">
        <f t="shared" si="3"/>
        <v>11</v>
      </c>
      <c r="K13" s="79">
        <f t="shared" si="4"/>
        <v>63</v>
      </c>
      <c r="L13" s="80">
        <f t="shared" si="5"/>
        <v>52</v>
      </c>
    </row>
    <row r="14" spans="1:12" ht="12" customHeight="1">
      <c r="A14" s="83">
        <v>3</v>
      </c>
      <c r="B14" s="76" t="s">
        <v>86</v>
      </c>
      <c r="C14" s="60" t="s">
        <v>43</v>
      </c>
      <c r="D14" s="82" t="s">
        <v>106</v>
      </c>
      <c r="E14" s="82" t="s">
        <v>16</v>
      </c>
      <c r="F14" s="78">
        <v>11</v>
      </c>
      <c r="G14" s="78">
        <v>11</v>
      </c>
      <c r="H14" s="78">
        <v>15</v>
      </c>
      <c r="I14" s="78">
        <v>20</v>
      </c>
      <c r="J14" s="79">
        <f t="shared" si="3"/>
        <v>11</v>
      </c>
      <c r="K14" s="79">
        <f t="shared" si="4"/>
        <v>57</v>
      </c>
      <c r="L14" s="80">
        <f t="shared" si="5"/>
        <v>46</v>
      </c>
    </row>
    <row r="15" spans="1:12" ht="12" customHeight="1">
      <c r="A15" s="93">
        <v>4</v>
      </c>
      <c r="B15" s="76" t="s">
        <v>86</v>
      </c>
      <c r="C15" s="92" t="s">
        <v>43</v>
      </c>
      <c r="D15" s="91" t="s">
        <v>334</v>
      </c>
      <c r="E15" s="91" t="s">
        <v>20</v>
      </c>
      <c r="F15" s="78">
        <v>25</v>
      </c>
      <c r="G15" s="78">
        <v>15</v>
      </c>
      <c r="H15" s="78">
        <v>0</v>
      </c>
      <c r="I15" s="78">
        <v>0</v>
      </c>
      <c r="J15" s="79">
        <f t="shared" si="3"/>
        <v>0</v>
      </c>
      <c r="K15" s="79">
        <f t="shared" si="4"/>
        <v>40</v>
      </c>
      <c r="L15" s="80">
        <f t="shared" si="5"/>
        <v>40</v>
      </c>
    </row>
    <row r="16" spans="1:12" ht="12" customHeight="1">
      <c r="A16" s="93">
        <v>5</v>
      </c>
      <c r="B16" s="76" t="s">
        <v>86</v>
      </c>
      <c r="C16" s="92" t="s">
        <v>43</v>
      </c>
      <c r="D16" s="91" t="s">
        <v>105</v>
      </c>
      <c r="E16" s="91" t="s">
        <v>13</v>
      </c>
      <c r="F16" s="78">
        <v>0</v>
      </c>
      <c r="G16" s="78">
        <v>25</v>
      </c>
      <c r="H16" s="78">
        <v>0</v>
      </c>
      <c r="I16" s="78">
        <v>12</v>
      </c>
      <c r="J16" s="79">
        <f t="shared" si="3"/>
        <v>0</v>
      </c>
      <c r="K16" s="79">
        <f t="shared" si="4"/>
        <v>37</v>
      </c>
      <c r="L16" s="80">
        <f t="shared" si="5"/>
        <v>37</v>
      </c>
    </row>
    <row r="17" spans="1:12" ht="12" customHeight="1">
      <c r="A17" s="93">
        <v>6</v>
      </c>
      <c r="B17" s="76" t="s">
        <v>86</v>
      </c>
      <c r="C17" s="92" t="s">
        <v>43</v>
      </c>
      <c r="D17" s="91" t="s">
        <v>213</v>
      </c>
      <c r="E17" s="91" t="s">
        <v>159</v>
      </c>
      <c r="F17" s="78">
        <v>12</v>
      </c>
      <c r="G17" s="78">
        <v>10</v>
      </c>
      <c r="H17" s="78">
        <v>0</v>
      </c>
      <c r="I17" s="78">
        <v>10</v>
      </c>
      <c r="J17" s="79">
        <f t="shared" si="3"/>
        <v>0</v>
      </c>
      <c r="K17" s="79">
        <f t="shared" si="4"/>
        <v>32</v>
      </c>
      <c r="L17" s="80">
        <f t="shared" si="5"/>
        <v>32</v>
      </c>
    </row>
    <row r="18" spans="1:12" ht="12" customHeight="1">
      <c r="A18" s="93">
        <v>7</v>
      </c>
      <c r="B18" s="76" t="s">
        <v>86</v>
      </c>
      <c r="C18" s="92" t="s">
        <v>43</v>
      </c>
      <c r="D18" s="91" t="s">
        <v>212</v>
      </c>
      <c r="E18" s="91" t="s">
        <v>20</v>
      </c>
      <c r="F18" s="78">
        <v>8</v>
      </c>
      <c r="G18" s="78">
        <v>9</v>
      </c>
      <c r="H18" s="78">
        <v>11</v>
      </c>
      <c r="I18" s="78">
        <v>0</v>
      </c>
      <c r="J18" s="79">
        <f t="shared" si="3"/>
        <v>0</v>
      </c>
      <c r="K18" s="79">
        <f t="shared" si="4"/>
        <v>28</v>
      </c>
      <c r="L18" s="80">
        <f t="shared" si="5"/>
        <v>28</v>
      </c>
    </row>
    <row r="19" spans="1:12" ht="12" customHeight="1">
      <c r="A19" s="93">
        <v>9</v>
      </c>
      <c r="B19" s="76" t="s">
        <v>86</v>
      </c>
      <c r="C19" s="92" t="s">
        <v>43</v>
      </c>
      <c r="D19" s="91" t="s">
        <v>132</v>
      </c>
      <c r="E19" s="91" t="s">
        <v>10</v>
      </c>
      <c r="F19" s="78">
        <v>10</v>
      </c>
      <c r="G19" s="78">
        <v>0</v>
      </c>
      <c r="H19" s="78">
        <v>10</v>
      </c>
      <c r="I19" s="78">
        <v>0</v>
      </c>
      <c r="J19" s="79">
        <f t="shared" si="3"/>
        <v>0</v>
      </c>
      <c r="K19" s="79">
        <f t="shared" si="4"/>
        <v>20</v>
      </c>
      <c r="L19" s="80">
        <f t="shared" si="5"/>
        <v>20</v>
      </c>
    </row>
    <row r="20" spans="1:12" ht="12" customHeight="1">
      <c r="A20" s="93"/>
      <c r="B20" s="76"/>
      <c r="C20" s="92"/>
      <c r="D20" s="91"/>
      <c r="E20" s="91"/>
      <c r="F20" s="78"/>
      <c r="G20" s="78"/>
      <c r="H20" s="78"/>
      <c r="I20" s="78"/>
      <c r="J20" s="79"/>
      <c r="K20" s="79"/>
      <c r="L20" s="80"/>
    </row>
    <row r="21" spans="1:12" ht="12" customHeight="1">
      <c r="A21" s="93"/>
      <c r="B21" s="76"/>
      <c r="C21" s="92"/>
      <c r="D21" s="91"/>
      <c r="E21" s="91"/>
      <c r="F21" s="78"/>
      <c r="G21" s="78"/>
      <c r="H21" s="78"/>
      <c r="I21" s="78"/>
      <c r="J21" s="79"/>
      <c r="K21" s="79"/>
      <c r="L21" s="80"/>
    </row>
    <row r="22" spans="1:12" ht="12" customHeight="1">
      <c r="A22" s="156" t="s">
        <v>22</v>
      </c>
      <c r="B22" s="140" t="s">
        <v>86</v>
      </c>
      <c r="C22" s="151" t="s">
        <v>43</v>
      </c>
      <c r="D22" s="150" t="s">
        <v>263</v>
      </c>
      <c r="E22" s="150" t="s">
        <v>15</v>
      </c>
      <c r="F22" s="136">
        <v>0</v>
      </c>
      <c r="G22" s="136">
        <v>0</v>
      </c>
      <c r="H22" s="136">
        <v>0</v>
      </c>
      <c r="I22" s="144">
        <v>25</v>
      </c>
      <c r="J22" s="141">
        <f>MIN(F22,G22,H22,I22)</f>
        <v>0</v>
      </c>
      <c r="K22" s="141">
        <f>SUM(F22+G22+H22+I22)</f>
        <v>25</v>
      </c>
      <c r="L22" s="142">
        <f>SUM(F22+G22+H22+I22-J22)</f>
        <v>25</v>
      </c>
    </row>
    <row r="23" spans="1:12" ht="12" customHeight="1">
      <c r="A23" s="156" t="s">
        <v>22</v>
      </c>
      <c r="B23" s="140" t="s">
        <v>86</v>
      </c>
      <c r="C23" s="151" t="s">
        <v>43</v>
      </c>
      <c r="D23" s="150" t="s">
        <v>262</v>
      </c>
      <c r="E23" s="150" t="s">
        <v>16</v>
      </c>
      <c r="F23" s="136">
        <v>0</v>
      </c>
      <c r="G23" s="136">
        <v>0</v>
      </c>
      <c r="H23" s="144">
        <v>12</v>
      </c>
      <c r="I23" s="136">
        <v>0</v>
      </c>
      <c r="J23" s="141">
        <f>MIN(F23,G23,H23,I23)</f>
        <v>0</v>
      </c>
      <c r="K23" s="141">
        <f>SUM(F23+G23+H23+I23)</f>
        <v>12</v>
      </c>
      <c r="L23" s="142">
        <f>SUM(F23+G23+H23+I23-J23)</f>
        <v>12</v>
      </c>
    </row>
    <row r="24" spans="1:12" ht="12" customHeight="1">
      <c r="A24" s="156" t="s">
        <v>22</v>
      </c>
      <c r="B24" s="140" t="s">
        <v>86</v>
      </c>
      <c r="C24" s="151" t="s">
        <v>43</v>
      </c>
      <c r="D24" s="150" t="s">
        <v>335</v>
      </c>
      <c r="E24" s="150" t="s">
        <v>10</v>
      </c>
      <c r="F24" s="144">
        <v>9</v>
      </c>
      <c r="G24" s="136">
        <v>0</v>
      </c>
      <c r="H24" s="136">
        <v>0</v>
      </c>
      <c r="I24" s="136">
        <v>0</v>
      </c>
      <c r="J24" s="141">
        <f>MIN(F24,G24,H24,I24)</f>
        <v>0</v>
      </c>
      <c r="K24" s="141">
        <f>SUM(F24+G24+H24+I24)</f>
        <v>9</v>
      </c>
      <c r="L24" s="142">
        <f>SUM(F24+G24+H24+I24-J24)</f>
        <v>9</v>
      </c>
    </row>
    <row r="25" spans="1:12" ht="12" customHeight="1">
      <c r="A25" s="93"/>
      <c r="B25" s="76"/>
      <c r="C25" s="92"/>
      <c r="D25" s="91"/>
      <c r="E25" s="91"/>
      <c r="F25" s="78"/>
      <c r="G25" s="78"/>
      <c r="H25" s="78"/>
      <c r="I25" s="78"/>
      <c r="J25" s="79"/>
      <c r="K25" s="79"/>
      <c r="L25" s="80"/>
    </row>
    <row r="26" spans="1:12" ht="12" customHeight="1">
      <c r="A26" s="93"/>
      <c r="B26" s="76"/>
      <c r="C26" s="92"/>
      <c r="D26" s="91"/>
      <c r="E26" s="91"/>
      <c r="F26" s="78"/>
      <c r="G26" s="78"/>
      <c r="H26" s="78"/>
      <c r="I26" s="78"/>
      <c r="J26" s="79"/>
      <c r="K26" s="79"/>
      <c r="L26" s="80"/>
    </row>
    <row r="27" spans="1:12" ht="12" customHeight="1">
      <c r="A27" s="93"/>
      <c r="B27" s="76"/>
      <c r="C27" s="92"/>
      <c r="D27" s="91"/>
      <c r="E27" s="91"/>
      <c r="F27" s="78"/>
      <c r="G27" s="78"/>
      <c r="H27" s="78"/>
      <c r="I27" s="78"/>
      <c r="J27" s="79"/>
      <c r="K27" s="79"/>
      <c r="L27" s="80"/>
    </row>
    <row r="28" spans="1:12" ht="12" customHeight="1">
      <c r="A28" s="93"/>
      <c r="B28" s="76"/>
      <c r="C28" s="92"/>
      <c r="D28" s="91"/>
      <c r="E28" s="91"/>
      <c r="F28" s="78"/>
      <c r="G28" s="78"/>
      <c r="H28" s="78"/>
      <c r="I28" s="78"/>
      <c r="J28" s="79"/>
      <c r="K28" s="79"/>
      <c r="L28" s="80"/>
    </row>
    <row r="29" spans="1:12" ht="12" customHeight="1">
      <c r="A29" s="46"/>
      <c r="B29" s="30"/>
      <c r="C29" s="31"/>
      <c r="D29" s="45"/>
      <c r="E29" s="45"/>
      <c r="F29" s="32"/>
      <c r="G29" s="32"/>
      <c r="H29" s="32"/>
      <c r="I29" s="32"/>
      <c r="J29" s="33"/>
      <c r="K29" s="33"/>
      <c r="L29" s="34"/>
    </row>
    <row r="30" spans="1:12" ht="12" customHeight="1" thickBot="1">
      <c r="A30" s="49"/>
      <c r="B30" s="50"/>
      <c r="C30" s="51"/>
      <c r="D30" s="50"/>
      <c r="E30" s="50"/>
      <c r="F30" s="51"/>
      <c r="G30" s="51"/>
      <c r="H30" s="51"/>
      <c r="I30" s="51"/>
      <c r="J30" s="52"/>
      <c r="K30" s="52"/>
      <c r="L30" s="53"/>
    </row>
    <row r="31" spans="1:12" ht="12">
      <c r="A31" s="55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">
      <c r="A32" s="5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">
      <c r="A33" s="5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2">
      <c r="A34" s="5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">
      <c r="A35" s="5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">
      <c r="A36" s="5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">
      <c r="A37" s="5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">
      <c r="A38" s="55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2">
      <c r="A39" s="5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">
      <c r="A40" s="55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">
      <c r="A41" s="5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">
      <c r="A42" s="5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">
      <c r="A43" s="5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">
      <c r="A44" s="55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">
      <c r="A45" s="55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">
      <c r="A46" s="55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">
      <c r="A47" s="55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">
      <c r="A48" s="5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2">
      <c r="A49" s="55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">
      <c r="A50" s="55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">
      <c r="A51" s="55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">
      <c r="A52" s="55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">
      <c r="A53" s="55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">
      <c r="A54" s="55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">
      <c r="A55" s="55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">
      <c r="A56" s="55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">
      <c r="A57" s="55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">
      <c r="A58" s="55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2">
      <c r="A59" s="55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3:12" ht="12">
      <c r="C60"/>
      <c r="F60"/>
      <c r="G60"/>
      <c r="H60"/>
      <c r="L60"/>
    </row>
    <row r="61" spans="3:12" ht="12">
      <c r="C61"/>
      <c r="F61"/>
      <c r="G61"/>
      <c r="H61"/>
      <c r="L61"/>
    </row>
    <row r="62" spans="3:12" ht="12">
      <c r="C62"/>
      <c r="F62"/>
      <c r="G62"/>
      <c r="H62"/>
      <c r="L62"/>
    </row>
    <row r="63" spans="3:12" ht="12">
      <c r="C63"/>
      <c r="F63"/>
      <c r="G63"/>
      <c r="H63"/>
      <c r="L63"/>
    </row>
    <row r="64" spans="3:12" ht="12">
      <c r="C64"/>
      <c r="F64"/>
      <c r="G64"/>
      <c r="H64"/>
      <c r="L64"/>
    </row>
    <row r="65" spans="3:12" ht="12">
      <c r="C65"/>
      <c r="F65"/>
      <c r="G65"/>
      <c r="H65"/>
      <c r="L65"/>
    </row>
    <row r="66" spans="3:12" ht="12">
      <c r="C66"/>
      <c r="F66"/>
      <c r="G66"/>
      <c r="H66"/>
      <c r="L66"/>
    </row>
    <row r="67" spans="3:12" ht="12">
      <c r="C67"/>
      <c r="F67"/>
      <c r="G67"/>
      <c r="H67"/>
      <c r="L67"/>
    </row>
    <row r="68" spans="3:12" ht="12">
      <c r="C68"/>
      <c r="F68"/>
      <c r="G68"/>
      <c r="H68"/>
      <c r="L68"/>
    </row>
    <row r="69" spans="3:12" ht="12">
      <c r="C69"/>
      <c r="F69"/>
      <c r="G69"/>
      <c r="H69"/>
      <c r="L69"/>
    </row>
    <row r="70" spans="3:12" ht="12">
      <c r="C70"/>
      <c r="F70"/>
      <c r="G70"/>
      <c r="H70"/>
      <c r="L70"/>
    </row>
    <row r="71" spans="3:12" ht="12">
      <c r="C71"/>
      <c r="F71"/>
      <c r="G71"/>
      <c r="H71"/>
      <c r="L71"/>
    </row>
    <row r="72" spans="3:12" ht="12">
      <c r="C72"/>
      <c r="F72"/>
      <c r="G72"/>
      <c r="H72"/>
      <c r="L72"/>
    </row>
    <row r="73" spans="3:12" ht="12">
      <c r="C73"/>
      <c r="F73"/>
      <c r="G73"/>
      <c r="H73"/>
      <c r="L73"/>
    </row>
    <row r="74" spans="3:12" ht="12">
      <c r="C74"/>
      <c r="F74"/>
      <c r="G74"/>
      <c r="H74"/>
      <c r="L74"/>
    </row>
    <row r="75" spans="3:12" ht="12">
      <c r="C75"/>
      <c r="F75"/>
      <c r="G75"/>
      <c r="H75"/>
      <c r="L75"/>
    </row>
    <row r="76" spans="3:12" ht="12">
      <c r="C76"/>
      <c r="F76"/>
      <c r="G76"/>
      <c r="H76"/>
      <c r="L76"/>
    </row>
    <row r="77" spans="3:12" ht="12">
      <c r="C77"/>
      <c r="F77"/>
      <c r="G77"/>
      <c r="H77"/>
      <c r="L77"/>
    </row>
    <row r="78" spans="3:12" ht="12">
      <c r="C78"/>
      <c r="F78"/>
      <c r="G78"/>
      <c r="H78"/>
      <c r="L78"/>
    </row>
    <row r="79" spans="3:12" ht="12">
      <c r="C79"/>
      <c r="F79"/>
      <c r="G79"/>
      <c r="H79"/>
      <c r="L79"/>
    </row>
    <row r="80" spans="3:12" ht="12">
      <c r="C80"/>
      <c r="F80"/>
      <c r="G80"/>
      <c r="H80"/>
      <c r="L80"/>
    </row>
    <row r="81" spans="3:12" ht="12.75" customHeight="1">
      <c r="C81"/>
      <c r="F81"/>
      <c r="G81"/>
      <c r="H81"/>
      <c r="L81"/>
    </row>
    <row r="82" spans="3:12" ht="12">
      <c r="C82"/>
      <c r="F82"/>
      <c r="G82"/>
      <c r="H82"/>
      <c r="L82"/>
    </row>
    <row r="83" spans="3:12" ht="12">
      <c r="C83"/>
      <c r="F83"/>
      <c r="G83"/>
      <c r="H83"/>
      <c r="L83"/>
    </row>
    <row r="84" spans="3:12" ht="12">
      <c r="C84"/>
      <c r="F84"/>
      <c r="G84"/>
      <c r="H84"/>
      <c r="L84"/>
    </row>
    <row r="85" spans="3:12" ht="12">
      <c r="C85"/>
      <c r="F85"/>
      <c r="G85"/>
      <c r="H85"/>
      <c r="L85"/>
    </row>
    <row r="86" spans="3:12" ht="12">
      <c r="C86"/>
      <c r="F86"/>
      <c r="G86"/>
      <c r="H86"/>
      <c r="L86"/>
    </row>
    <row r="87" spans="3:12" ht="12">
      <c r="C87"/>
      <c r="F87"/>
      <c r="G87"/>
      <c r="H87"/>
      <c r="L87"/>
    </row>
    <row r="88" spans="3:12" ht="12">
      <c r="C88"/>
      <c r="F88"/>
      <c r="G88"/>
      <c r="H88"/>
      <c r="L88"/>
    </row>
    <row r="89" spans="3:12" ht="12">
      <c r="C89"/>
      <c r="F89"/>
      <c r="G89"/>
      <c r="H89"/>
      <c r="L89"/>
    </row>
    <row r="90" spans="3:12" ht="12">
      <c r="C90"/>
      <c r="F90"/>
      <c r="G90"/>
      <c r="H90"/>
      <c r="L90"/>
    </row>
    <row r="91" spans="3:12" ht="12">
      <c r="C91"/>
      <c r="F91"/>
      <c r="G91"/>
      <c r="H91"/>
      <c r="L91"/>
    </row>
    <row r="92" spans="3:12" ht="12">
      <c r="C92"/>
      <c r="F92"/>
      <c r="G92"/>
      <c r="H92"/>
      <c r="L92"/>
    </row>
    <row r="93" spans="3:12" ht="12">
      <c r="C93"/>
      <c r="F93"/>
      <c r="G93"/>
      <c r="H93"/>
      <c r="L93"/>
    </row>
    <row r="94" spans="3:12" ht="12">
      <c r="C94"/>
      <c r="F94"/>
      <c r="G94"/>
      <c r="H94"/>
      <c r="L94"/>
    </row>
    <row r="95" spans="3:12" ht="12">
      <c r="C95"/>
      <c r="F95"/>
      <c r="G95"/>
      <c r="H95"/>
      <c r="L95"/>
    </row>
    <row r="96" spans="3:12" ht="12">
      <c r="C96"/>
      <c r="F96"/>
      <c r="G96"/>
      <c r="H96"/>
      <c r="L96"/>
    </row>
    <row r="97" spans="3:12" ht="12">
      <c r="C97"/>
      <c r="F97"/>
      <c r="G97"/>
      <c r="H97"/>
      <c r="L97"/>
    </row>
    <row r="98" spans="3:12" ht="12">
      <c r="C98"/>
      <c r="F98"/>
      <c r="G98"/>
      <c r="H98"/>
      <c r="L98"/>
    </row>
    <row r="99" spans="3:12" ht="12">
      <c r="C99"/>
      <c r="F99"/>
      <c r="G99"/>
      <c r="H99"/>
      <c r="L99"/>
    </row>
    <row r="100" spans="3:12" ht="12">
      <c r="C100"/>
      <c r="F100"/>
      <c r="G100"/>
      <c r="H100"/>
      <c r="L100"/>
    </row>
    <row r="101" spans="3:12" ht="12">
      <c r="C101"/>
      <c r="F101"/>
      <c r="G101"/>
      <c r="H101"/>
      <c r="L101"/>
    </row>
    <row r="102" spans="3:12" ht="12">
      <c r="C102"/>
      <c r="F102"/>
      <c r="G102"/>
      <c r="H102"/>
      <c r="L102"/>
    </row>
    <row r="103" spans="3:12" ht="12">
      <c r="C103"/>
      <c r="F103"/>
      <c r="G103"/>
      <c r="H103"/>
      <c r="L103"/>
    </row>
    <row r="104" spans="3:12" ht="12">
      <c r="C104"/>
      <c r="F104"/>
      <c r="G104"/>
      <c r="H104"/>
      <c r="L104"/>
    </row>
    <row r="105" spans="3:12" ht="12">
      <c r="C105"/>
      <c r="F105"/>
      <c r="G105"/>
      <c r="H105"/>
      <c r="L105"/>
    </row>
    <row r="106" spans="3:12" ht="12">
      <c r="C106"/>
      <c r="F106"/>
      <c r="G106"/>
      <c r="H106"/>
      <c r="L106"/>
    </row>
    <row r="107" spans="3:12" ht="12">
      <c r="C107"/>
      <c r="F107"/>
      <c r="G107"/>
      <c r="H107"/>
      <c r="L107"/>
    </row>
    <row r="108" spans="3:12" ht="12">
      <c r="C108"/>
      <c r="F108"/>
      <c r="G108"/>
      <c r="H108"/>
      <c r="L108"/>
    </row>
    <row r="109" spans="3:12" ht="12">
      <c r="C109"/>
      <c r="F109"/>
      <c r="G109"/>
      <c r="H109"/>
      <c r="L109"/>
    </row>
    <row r="110" spans="3:12" ht="12">
      <c r="C110"/>
      <c r="F110"/>
      <c r="G110"/>
      <c r="H110"/>
      <c r="L110"/>
    </row>
    <row r="111" spans="3:12" ht="12">
      <c r="C111"/>
      <c r="F111"/>
      <c r="G111"/>
      <c r="H111"/>
      <c r="L111"/>
    </row>
    <row r="112" spans="3:12" ht="12">
      <c r="C112"/>
      <c r="F112"/>
      <c r="G112"/>
      <c r="H112"/>
      <c r="L112"/>
    </row>
    <row r="113" spans="3:12" ht="12">
      <c r="C113"/>
      <c r="F113"/>
      <c r="G113"/>
      <c r="H113"/>
      <c r="L113"/>
    </row>
    <row r="114" spans="3:12" ht="12">
      <c r="C114"/>
      <c r="F114"/>
      <c r="G114"/>
      <c r="H114"/>
      <c r="L114"/>
    </row>
    <row r="115" spans="3:12" ht="12">
      <c r="C115"/>
      <c r="F115"/>
      <c r="G115"/>
      <c r="H115"/>
      <c r="L115"/>
    </row>
    <row r="116" spans="3:12" ht="12">
      <c r="C116"/>
      <c r="F116"/>
      <c r="G116"/>
      <c r="H116"/>
      <c r="L116"/>
    </row>
    <row r="117" spans="3:12" ht="12">
      <c r="C117"/>
      <c r="F117"/>
      <c r="G117"/>
      <c r="H117"/>
      <c r="L117"/>
    </row>
    <row r="118" spans="3:12" ht="12">
      <c r="C118"/>
      <c r="F118"/>
      <c r="G118"/>
      <c r="H118"/>
      <c r="L118"/>
    </row>
    <row r="119" spans="3:12" ht="12">
      <c r="C119"/>
      <c r="F119"/>
      <c r="G119"/>
      <c r="H119"/>
      <c r="L119"/>
    </row>
    <row r="120" spans="3:12" ht="12">
      <c r="C120"/>
      <c r="F120"/>
      <c r="G120"/>
      <c r="H120"/>
      <c r="L120"/>
    </row>
    <row r="121" spans="3:12" ht="12">
      <c r="C121"/>
      <c r="F121"/>
      <c r="G121"/>
      <c r="H121"/>
      <c r="L121"/>
    </row>
    <row r="122" spans="3:12" ht="12">
      <c r="C122"/>
      <c r="F122"/>
      <c r="G122"/>
      <c r="H122"/>
      <c r="L122"/>
    </row>
    <row r="123" spans="3:12" ht="12">
      <c r="C123"/>
      <c r="F123"/>
      <c r="G123"/>
      <c r="H123"/>
      <c r="L123"/>
    </row>
    <row r="124" spans="3:12" ht="12">
      <c r="C124"/>
      <c r="F124"/>
      <c r="G124"/>
      <c r="H124"/>
      <c r="L124"/>
    </row>
    <row r="125" spans="3:12" ht="12">
      <c r="C125"/>
      <c r="F125"/>
      <c r="G125"/>
      <c r="H125"/>
      <c r="L125"/>
    </row>
    <row r="126" spans="3:12" ht="12">
      <c r="C126"/>
      <c r="F126"/>
      <c r="G126"/>
      <c r="H126"/>
      <c r="L126"/>
    </row>
    <row r="127" spans="3:12" ht="12">
      <c r="C127"/>
      <c r="F127"/>
      <c r="G127"/>
      <c r="H127"/>
      <c r="L127"/>
    </row>
    <row r="128" spans="3:12" ht="12">
      <c r="C128"/>
      <c r="F128"/>
      <c r="G128"/>
      <c r="H128"/>
      <c r="L128"/>
    </row>
    <row r="129" spans="3:12" ht="12">
      <c r="C129"/>
      <c r="F129"/>
      <c r="G129"/>
      <c r="H129"/>
      <c r="L129"/>
    </row>
    <row r="130" spans="3:12" ht="12">
      <c r="C130"/>
      <c r="F130"/>
      <c r="G130"/>
      <c r="H130"/>
      <c r="L130"/>
    </row>
    <row r="131" spans="3:12" ht="12">
      <c r="C131"/>
      <c r="F131"/>
      <c r="G131"/>
      <c r="H131"/>
      <c r="L131"/>
    </row>
    <row r="132" spans="3:12" ht="12">
      <c r="C132"/>
      <c r="F132"/>
      <c r="G132"/>
      <c r="H132"/>
      <c r="L132"/>
    </row>
    <row r="133" spans="3:12" ht="12">
      <c r="C133"/>
      <c r="F133"/>
      <c r="G133"/>
      <c r="H133"/>
      <c r="L133"/>
    </row>
    <row r="134" spans="3:12" ht="12">
      <c r="C134"/>
      <c r="F134"/>
      <c r="G134"/>
      <c r="H134"/>
      <c r="L134"/>
    </row>
    <row r="135" spans="3:12" ht="12">
      <c r="C135"/>
      <c r="F135"/>
      <c r="G135"/>
      <c r="H135"/>
      <c r="L135"/>
    </row>
    <row r="136" spans="3:12" ht="12">
      <c r="C136"/>
      <c r="F136"/>
      <c r="G136"/>
      <c r="H136"/>
      <c r="L136"/>
    </row>
    <row r="137" spans="3:12" ht="12">
      <c r="C137"/>
      <c r="F137"/>
      <c r="G137"/>
      <c r="H137"/>
      <c r="L137"/>
    </row>
    <row r="138" spans="3:12" ht="12">
      <c r="C138"/>
      <c r="F138"/>
      <c r="G138"/>
      <c r="H138"/>
      <c r="L138"/>
    </row>
    <row r="139" spans="3:12" ht="12">
      <c r="C139"/>
      <c r="F139"/>
      <c r="G139"/>
      <c r="H139"/>
      <c r="L139"/>
    </row>
    <row r="140" spans="3:12" ht="12">
      <c r="C140"/>
      <c r="F140"/>
      <c r="G140"/>
      <c r="H140"/>
      <c r="L140"/>
    </row>
    <row r="141" spans="3:12" ht="12">
      <c r="C141"/>
      <c r="F141"/>
      <c r="G141"/>
      <c r="H141"/>
      <c r="L141"/>
    </row>
    <row r="142" spans="3:12" ht="12">
      <c r="C142"/>
      <c r="F142"/>
      <c r="G142"/>
      <c r="H142"/>
      <c r="L142"/>
    </row>
    <row r="143" spans="3:12" ht="12">
      <c r="C143"/>
      <c r="F143"/>
      <c r="G143"/>
      <c r="H143"/>
      <c r="L143"/>
    </row>
    <row r="144" spans="3:12" ht="12">
      <c r="C144"/>
      <c r="F144"/>
      <c r="G144"/>
      <c r="H144"/>
      <c r="L144"/>
    </row>
    <row r="145" spans="3:12" ht="12">
      <c r="C145"/>
      <c r="F145"/>
      <c r="G145"/>
      <c r="H145"/>
      <c r="L145"/>
    </row>
    <row r="146" spans="3:12" ht="12">
      <c r="C146"/>
      <c r="F146"/>
      <c r="G146"/>
      <c r="H146"/>
      <c r="L146"/>
    </row>
    <row r="147" spans="3:12" ht="12">
      <c r="C147"/>
      <c r="F147"/>
      <c r="G147"/>
      <c r="H147"/>
      <c r="L147"/>
    </row>
    <row r="148" spans="3:12" ht="12">
      <c r="C148"/>
      <c r="F148"/>
      <c r="G148"/>
      <c r="H148"/>
      <c r="L148"/>
    </row>
    <row r="149" spans="3:12" ht="12">
      <c r="C149"/>
      <c r="F149"/>
      <c r="G149"/>
      <c r="H149"/>
      <c r="L149"/>
    </row>
    <row r="150" spans="3:12" ht="12">
      <c r="C150"/>
      <c r="F150"/>
      <c r="G150"/>
      <c r="H150"/>
      <c r="L150"/>
    </row>
    <row r="151" spans="3:12" ht="12">
      <c r="C151"/>
      <c r="F151"/>
      <c r="G151"/>
      <c r="H151"/>
      <c r="L151"/>
    </row>
    <row r="152" spans="3:12" ht="12">
      <c r="C152"/>
      <c r="F152"/>
      <c r="G152"/>
      <c r="H152"/>
      <c r="L152"/>
    </row>
    <row r="153" spans="3:12" ht="12">
      <c r="C153"/>
      <c r="F153"/>
      <c r="G153"/>
      <c r="H153"/>
      <c r="L153"/>
    </row>
    <row r="154" spans="3:12" ht="12">
      <c r="C154"/>
      <c r="F154"/>
      <c r="G154"/>
      <c r="H154"/>
      <c r="L154"/>
    </row>
    <row r="155" spans="3:12" ht="12">
      <c r="C155"/>
      <c r="F155"/>
      <c r="G155"/>
      <c r="H155"/>
      <c r="L155"/>
    </row>
  </sheetData>
  <sheetProtection/>
  <printOptions horizontalCentered="1"/>
  <pageMargins left="0.39375" right="0.39375" top="0.8416666666666667" bottom="0.39375" header="0.31527777777777777" footer="0.5118055555555555"/>
  <pageSetup horizontalDpi="300" verticalDpi="300" orientation="landscape" paperSize="9" r:id="rId1"/>
  <headerFooter alignWithMargins="0">
    <oddHeader>&amp;C&amp;"Univers Condensed,Standard"&amp;14&amp;EFotoPremio-Kreis-Cup  2018-----U15 Jahrgang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Roland-Berger</dc:creator>
  <cp:keywords/>
  <dc:description/>
  <cp:lastModifiedBy>Frank Jost</cp:lastModifiedBy>
  <cp:lastPrinted>2018-04-11T19:22:57Z</cp:lastPrinted>
  <dcterms:created xsi:type="dcterms:W3CDTF">2010-03-18T21:16:41Z</dcterms:created>
  <dcterms:modified xsi:type="dcterms:W3CDTF">2019-04-24T20:23:09Z</dcterms:modified>
  <cp:category/>
  <cp:version/>
  <cp:contentType/>
  <cp:contentStatus/>
</cp:coreProperties>
</file>